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ISTA PAG WEB\web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184" i="1" l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5" i="1"/>
  <c r="I114" i="1"/>
  <c r="I113" i="1"/>
  <c r="I112" i="1"/>
  <c r="I111" i="1"/>
  <c r="I110" i="1"/>
  <c r="I106" i="1"/>
  <c r="I105" i="1"/>
  <c r="I104" i="1"/>
  <c r="I103" i="1"/>
  <c r="I102" i="1"/>
  <c r="I101" i="1"/>
  <c r="I100" i="1"/>
  <c r="I99" i="1"/>
  <c r="I98" i="1"/>
  <c r="I97" i="1"/>
  <c r="I96" i="1"/>
  <c r="I95" i="1"/>
  <c r="I91" i="1"/>
  <c r="I90" i="1"/>
  <c r="I89" i="1"/>
  <c r="I88" i="1"/>
  <c r="I87" i="1"/>
  <c r="I86" i="1"/>
  <c r="I85" i="1"/>
  <c r="I84" i="1"/>
  <c r="I83" i="1"/>
  <c r="I82" i="1"/>
  <c r="I81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184" i="1" l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5" i="1"/>
  <c r="H114" i="1"/>
  <c r="H113" i="1"/>
  <c r="H112" i="1"/>
  <c r="H111" i="1"/>
  <c r="H110" i="1"/>
  <c r="H106" i="1"/>
  <c r="H105" i="1"/>
  <c r="H104" i="1"/>
  <c r="H103" i="1"/>
  <c r="H102" i="1"/>
  <c r="H101" i="1"/>
  <c r="H100" i="1"/>
  <c r="H99" i="1"/>
  <c r="H98" i="1"/>
  <c r="H97" i="1"/>
  <c r="H96" i="1"/>
  <c r="H95" i="1"/>
  <c r="H91" i="1"/>
  <c r="H90" i="1"/>
  <c r="H89" i="1"/>
  <c r="H88" i="1"/>
  <c r="H87" i="1"/>
  <c r="H86" i="1"/>
  <c r="H85" i="1"/>
  <c r="H84" i="1"/>
  <c r="H83" i="1"/>
  <c r="H82" i="1"/>
  <c r="H81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<sst xmlns="http://schemas.openxmlformats.org/spreadsheetml/2006/main" count="877" uniqueCount="398">
  <si>
    <t>Costo final</t>
  </si>
  <si>
    <t xml:space="preserve">PEUGEOT </t>
  </si>
  <si>
    <t>Código</t>
  </si>
  <si>
    <t>Descripción</t>
  </si>
  <si>
    <t>Modelo</t>
  </si>
  <si>
    <t>Rosca Lado Caja</t>
  </si>
  <si>
    <t>Rosca Lado Extremo</t>
  </si>
  <si>
    <t>208 Mod Viejo</t>
  </si>
  <si>
    <t>Todos</t>
  </si>
  <si>
    <t>M 12x1</t>
  </si>
  <si>
    <t>M 14x1,5</t>
  </si>
  <si>
    <t>504 GR II</t>
  </si>
  <si>
    <t>82/....</t>
  </si>
  <si>
    <t>H 14x1,5</t>
  </si>
  <si>
    <t>505 / 504 Pick-Up</t>
  </si>
  <si>
    <t>205</t>
  </si>
  <si>
    <t>405</t>
  </si>
  <si>
    <t>306</t>
  </si>
  <si>
    <t>206 / 207</t>
  </si>
  <si>
    <t>605  Fino</t>
  </si>
  <si>
    <t>307 / C4 Corto</t>
  </si>
  <si>
    <t>307 / C4 Largo</t>
  </si>
  <si>
    <t>Expert / 806</t>
  </si>
  <si>
    <t>807 / Expert</t>
  </si>
  <si>
    <t>07/…</t>
  </si>
  <si>
    <t>M 16x1,5</t>
  </si>
  <si>
    <t>308/3008/408/5008</t>
  </si>
  <si>
    <t>208 Mod nuevo</t>
  </si>
  <si>
    <t xml:space="preserve">FIAT </t>
  </si>
  <si>
    <t>128 S/Europa / 147 / Spazio</t>
  </si>
  <si>
    <t>M 12x1,5</t>
  </si>
  <si>
    <t>Duna / Uno</t>
  </si>
  <si>
    <t>..../93</t>
  </si>
  <si>
    <t>Duna / Uno M/Nuevo</t>
  </si>
  <si>
    <t>93/....</t>
  </si>
  <si>
    <t>Tempra Corto (TRW)</t>
  </si>
  <si>
    <t>..../94</t>
  </si>
  <si>
    <t>Regatta  D/Mec.</t>
  </si>
  <si>
    <t>85/93</t>
  </si>
  <si>
    <t>H 16x1,5</t>
  </si>
  <si>
    <t>Palio / Siena D/Hid.</t>
  </si>
  <si>
    <t>Palio / Siena D/Mec.</t>
  </si>
  <si>
    <t>Fioruno  D/Hid.</t>
  </si>
  <si>
    <t>Regatta 100 S D/Hid.</t>
  </si>
  <si>
    <t>Tipo  D/Mec. D/Hid.</t>
  </si>
  <si>
    <t>Marea  D/Hid.</t>
  </si>
  <si>
    <t>Tempra Largo (DHB)  D/Hid.</t>
  </si>
  <si>
    <t>94/....</t>
  </si>
  <si>
    <t>Bravo</t>
  </si>
  <si>
    <t>295,00</t>
  </si>
  <si>
    <t>Regatta M/Nuevo</t>
  </si>
  <si>
    <t>Tempra Corto (DHB)</t>
  </si>
  <si>
    <t>Siena Brasil</t>
  </si>
  <si>
    <t>Siena / Palio / Palio Weekend D/Hidr.</t>
  </si>
  <si>
    <t>2001/…</t>
  </si>
  <si>
    <t xml:space="preserve">Punto / Linea </t>
  </si>
  <si>
    <t>2008/…</t>
  </si>
  <si>
    <t>Stilo</t>
  </si>
  <si>
    <t>H14x1,5</t>
  </si>
  <si>
    <t>M14x1,5</t>
  </si>
  <si>
    <t>Idea</t>
  </si>
  <si>
    <t>M16x1,5</t>
  </si>
  <si>
    <t>Palio / Uno</t>
  </si>
  <si>
    <t>2011/…</t>
  </si>
  <si>
    <t>Ducato M/N</t>
  </si>
  <si>
    <t>500</t>
  </si>
  <si>
    <t>Doblo 16</t>
  </si>
  <si>
    <t>Doblo 14</t>
  </si>
  <si>
    <t xml:space="preserve">RENAULT  </t>
  </si>
  <si>
    <t>5</t>
  </si>
  <si>
    <t>185,00</t>
  </si>
  <si>
    <t>9 / 11</t>
  </si>
  <si>
    <t>19 D/Hidr.</t>
  </si>
  <si>
    <t>18</t>
  </si>
  <si>
    <t>..../83</t>
  </si>
  <si>
    <t>Trafic</t>
  </si>
  <si>
    <t>Clio (Hembra)</t>
  </si>
  <si>
    <t>Express</t>
  </si>
  <si>
    <t>Laguna Largo / Megane Coupe</t>
  </si>
  <si>
    <t>19 RE D/Mec.</t>
  </si>
  <si>
    <t>Clio (Macho)</t>
  </si>
  <si>
    <t>95/....</t>
  </si>
  <si>
    <t>Twingo Corto / Clio 2</t>
  </si>
  <si>
    <t>Mègane Corto</t>
  </si>
  <si>
    <t>Kangoo Corto</t>
  </si>
  <si>
    <t>Dacia / 12 Reforma</t>
  </si>
  <si>
    <t>195,00</t>
  </si>
  <si>
    <t>Mègane Largo</t>
  </si>
  <si>
    <t>Scenic</t>
  </si>
  <si>
    <t>Twingo Largo</t>
  </si>
  <si>
    <t>Dacia Pick-Up</t>
  </si>
  <si>
    <t>200,00</t>
  </si>
  <si>
    <t xml:space="preserve">18 </t>
  </si>
  <si>
    <t>84/....</t>
  </si>
  <si>
    <t>Mègane II</t>
  </si>
  <si>
    <t>99/…</t>
  </si>
  <si>
    <t>Master D/Hidr.</t>
  </si>
  <si>
    <t>98/…</t>
  </si>
  <si>
    <t>Logan / Sandero D/Hidr.</t>
  </si>
  <si>
    <t>2007/…</t>
  </si>
  <si>
    <t>Mègane II  Corto</t>
  </si>
  <si>
    <t xml:space="preserve">Symbol </t>
  </si>
  <si>
    <t>2009/…</t>
  </si>
  <si>
    <t>04/06</t>
  </si>
  <si>
    <t>Duster</t>
  </si>
  <si>
    <t>Fluence</t>
  </si>
  <si>
    <t>VOLKSWAGEN</t>
  </si>
  <si>
    <t>Polo Español D/Hidr.</t>
  </si>
  <si>
    <t>Polo Diesel D/Hidr.</t>
  </si>
  <si>
    <t>Golf ´99 / New Beetle</t>
  </si>
  <si>
    <t>99/....</t>
  </si>
  <si>
    <t>Polo M/Nuevo</t>
  </si>
  <si>
    <t>2001/....</t>
  </si>
  <si>
    <t>Polo / Golf ´92 / Passat / Seat D/Hidr.</t>
  </si>
  <si>
    <t>Polo / Fox  D/Mec.  2003/...</t>
  </si>
  <si>
    <t>2002/…</t>
  </si>
  <si>
    <t>Bora / Vento / Passat / Caddy / A3 / Leon / Touran</t>
  </si>
  <si>
    <t>2005/…</t>
  </si>
  <si>
    <t xml:space="preserve">Amarok </t>
  </si>
  <si>
    <t>Tiguan</t>
  </si>
  <si>
    <t>Golf / New Beetle</t>
  </si>
  <si>
    <t>Fox / Suran / Gol Trend / Voyage / Polo / Saveiro</t>
  </si>
  <si>
    <t>Mondeo</t>
  </si>
  <si>
    <t>EcoSport / Fiesta Max / Ka (NUEVO)</t>
  </si>
  <si>
    <t>Ranger / Bronco (M 14)</t>
  </si>
  <si>
    <t>Ranger / Bronco (M 16)</t>
  </si>
  <si>
    <t>Festiva</t>
  </si>
  <si>
    <t>M 12x1,25</t>
  </si>
  <si>
    <t>Explorer</t>
  </si>
  <si>
    <t>Focus</t>
  </si>
  <si>
    <t>08/....</t>
  </si>
  <si>
    <t>Kuga</t>
  </si>
  <si>
    <t>Ecosport 4x4</t>
  </si>
  <si>
    <t>Fiesta Kinetic</t>
  </si>
  <si>
    <t>08/…</t>
  </si>
  <si>
    <t>2006/…</t>
  </si>
  <si>
    <t>Ecosport</t>
  </si>
  <si>
    <t>2012/…</t>
  </si>
  <si>
    <t xml:space="preserve">CITROËN </t>
  </si>
  <si>
    <t>Xsara / ZX D´95</t>
  </si>
  <si>
    <t>América / IES</t>
  </si>
  <si>
    <t>215,00</t>
  </si>
  <si>
    <t>Xantia</t>
  </si>
  <si>
    <t>Gringa</t>
  </si>
  <si>
    <t>245,00</t>
  </si>
  <si>
    <t>94/…</t>
  </si>
  <si>
    <t>315</t>
  </si>
  <si>
    <t>C2 / C3</t>
  </si>
  <si>
    <t>Aircross</t>
  </si>
  <si>
    <t>GENERAL MOTORS  (OPEL - CHEVROLET)</t>
  </si>
  <si>
    <t>Corsa D/Hidr.</t>
  </si>
  <si>
    <t>Corsa D/Mec. (DHB) (Hembra)</t>
  </si>
  <si>
    <t>Vectra</t>
  </si>
  <si>
    <t xml:space="preserve">Lumina </t>
  </si>
  <si>
    <t>Meriva</t>
  </si>
  <si>
    <t>…/2002</t>
  </si>
  <si>
    <t>311</t>
  </si>
  <si>
    <t>Corsa 16V. D/Hidr.</t>
  </si>
  <si>
    <t>Corsa Wind 2000 D/Hidr.</t>
  </si>
  <si>
    <t>2000/....</t>
  </si>
  <si>
    <t>Corsa Wind 2000 D/Mec. (Hembra)</t>
  </si>
  <si>
    <t>Astra / Corsa II</t>
  </si>
  <si>
    <t>M 18x1,5</t>
  </si>
  <si>
    <t>Aveo</t>
  </si>
  <si>
    <t>Agile</t>
  </si>
  <si>
    <t>Captiva / Cobalt</t>
  </si>
  <si>
    <t>Corsa</t>
  </si>
  <si>
    <t>Spark</t>
  </si>
  <si>
    <t>Cruze</t>
  </si>
  <si>
    <t xml:space="preserve">VEHÍCULOS IMPORTADOS </t>
  </si>
  <si>
    <t>Alfa Romeo 155</t>
  </si>
  <si>
    <t>Alfa Romeo 156</t>
  </si>
  <si>
    <t>Alfa Romeo 164 Lado Izquierdo</t>
  </si>
  <si>
    <t>B.M.W.</t>
  </si>
  <si>
    <t>B.M.W. M/Nuevo</t>
  </si>
  <si>
    <t>Chrysler Caravan / Neon / Spirit</t>
  </si>
  <si>
    <t>Daewo Musso</t>
  </si>
  <si>
    <t>Daewo Tico</t>
  </si>
  <si>
    <t>Daihatsu</t>
  </si>
  <si>
    <t>M 11x1,5</t>
  </si>
  <si>
    <t>Honda Civic II</t>
  </si>
  <si>
    <t>Kia Topic / Asia Kia 2</t>
  </si>
  <si>
    <t>M 17x1,0</t>
  </si>
  <si>
    <t>Korando</t>
  </si>
  <si>
    <t>Lada</t>
  </si>
  <si>
    <t>Mazda 323 M/Nuevo</t>
  </si>
  <si>
    <t>Mazda 626 / 929</t>
  </si>
  <si>
    <t>Mazda 626 Largo</t>
  </si>
  <si>
    <t>Mazda MX3</t>
  </si>
  <si>
    <t>M 16x1</t>
  </si>
  <si>
    <t>Mitsubishi Galant</t>
  </si>
  <si>
    <t>Daewo Musso M/Nuevo</t>
  </si>
  <si>
    <t>Nissan Máxima</t>
  </si>
  <si>
    <t>M 16x1,0</t>
  </si>
  <si>
    <t>Nissan Sentra</t>
  </si>
  <si>
    <t>Rover 240</t>
  </si>
  <si>
    <t>Rover 416</t>
  </si>
  <si>
    <t>Subaru Impreza</t>
  </si>
  <si>
    <t>Suzuki Swift (Hembra)</t>
  </si>
  <si>
    <t>Suzuki Swift (Macho)</t>
  </si>
  <si>
    <t>Suzuki Vitara (Macho)</t>
  </si>
  <si>
    <t>Toyota Corolla</t>
  </si>
  <si>
    <t xml:space="preserve">Toyota Corona .../92 - Camrry m/viejo </t>
  </si>
  <si>
    <t>M 15x1,5</t>
  </si>
  <si>
    <t>Alfa Romeo 164 Lado Derecho</t>
  </si>
  <si>
    <t>Mitsubishi Galant 2000</t>
  </si>
  <si>
    <t>2000 /….</t>
  </si>
  <si>
    <t xml:space="preserve">Suzuki Grand Vitara </t>
  </si>
  <si>
    <t xml:space="preserve">Honda Civic  </t>
  </si>
  <si>
    <t>…/01</t>
  </si>
  <si>
    <t xml:space="preserve">Toyota Corolla / RAV4 </t>
  </si>
  <si>
    <t>01/…</t>
  </si>
  <si>
    <t>M 14x1,25</t>
  </si>
  <si>
    <t>Toyota Hilux / SW4</t>
  </si>
  <si>
    <t>02/…</t>
  </si>
  <si>
    <t>Honda FIT</t>
  </si>
  <si>
    <t>01/08</t>
  </si>
  <si>
    <t>M12x1,25</t>
  </si>
  <si>
    <t>Mitsubishi L300</t>
  </si>
  <si>
    <t>97/99</t>
  </si>
  <si>
    <t>Mini Cooper</t>
  </si>
  <si>
    <t>04/08</t>
  </si>
  <si>
    <t>Nissan Serena</t>
  </si>
  <si>
    <t>Chery Tiggo</t>
  </si>
  <si>
    <t xml:space="preserve">Honda FIT </t>
  </si>
  <si>
    <t>09/…</t>
  </si>
  <si>
    <t>Chrysler PT Cruiser / Neon</t>
  </si>
  <si>
    <t>00/…</t>
  </si>
  <si>
    <t>Nissan Tiida</t>
  </si>
  <si>
    <t>BMW X3/X5</t>
  </si>
  <si>
    <t>Partner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</si>
  <si>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</si>
  <si>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</si>
  <si>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</si>
  <si>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</si>
  <si>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</si>
  <si>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</si>
  <si>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</si>
  <si>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</si>
  <si>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</si>
  <si>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</si>
  <si>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</si>
  <si>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</si>
  <si>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</si>
  <si>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122</t>
  </si>
  <si>
    <t>201</t>
  </si>
  <si>
    <t>202</t>
  </si>
  <si>
    <t>203</t>
  </si>
  <si>
    <t>204</t>
  </si>
  <si>
    <t>207</t>
  </si>
  <si>
    <t>208</t>
  </si>
  <si>
    <t>209</t>
  </si>
  <si>
    <t>210</t>
  </si>
  <si>
    <t>211</t>
  </si>
  <si>
    <t>213</t>
  </si>
  <si>
    <t>217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</si>
  <si>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</si>
  <si>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</si>
  <si>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</si>
  <si>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</si>
  <si>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</si>
  <si>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</si>
  <si>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</si>
  <si>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</si>
  <si>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</si>
  <si>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</si>
  <si>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</si>
  <si>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</si>
  <si>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</si>
  <si>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301</t>
  </si>
  <si>
    <t>302</t>
  </si>
  <si>
    <t>303</t>
  </si>
  <si>
    <t>304</t>
  </si>
  <si>
    <t>305</t>
  </si>
  <si>
    <t>307</t>
  </si>
  <si>
    <t>308</t>
  </si>
  <si>
    <t>309</t>
  </si>
  <si>
    <t>310</t>
  </si>
  <si>
    <t>312</t>
  </si>
  <si>
    <t>313</t>
  </si>
  <si>
    <t>314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</si>
  <si>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</si>
  <si>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</si>
  <si>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</si>
  <si>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</si>
  <si>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</si>
  <si>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</si>
  <si>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</si>
  <si>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</si>
  <si>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</si>
  <si>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</si>
  <si>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</si>
  <si>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</si>
  <si>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</si>
  <si>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401</t>
  </si>
  <si>
    <t>402</t>
  </si>
  <si>
    <t>404</t>
  </si>
  <si>
    <t>406</t>
  </si>
  <si>
    <t>407</t>
  </si>
  <si>
    <t>408</t>
  </si>
  <si>
    <t>409</t>
  </si>
  <si>
    <t>410</t>
  </si>
  <si>
    <t>411</t>
  </si>
  <si>
    <t>412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</si>
  <si>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</si>
  <si>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</si>
  <si>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</si>
  <si>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</si>
  <si>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</si>
  <si>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</si>
  <si>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</si>
  <si>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</si>
  <si>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</si>
  <si>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</si>
  <si>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</si>
  <si>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</si>
  <si>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FORD</t>
  </si>
  <si>
    <t>601</t>
  </si>
  <si>
    <t>602</t>
  </si>
  <si>
    <t>603</t>
  </si>
  <si>
    <t>604</t>
  </si>
  <si>
    <t>606</t>
  </si>
  <si>
    <t>608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</si>
  <si>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</si>
  <si>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</si>
  <si>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</si>
  <si>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</si>
  <si>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</si>
  <si>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</si>
  <si>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</si>
  <si>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</si>
  <si>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</si>
  <si>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</si>
  <si>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</si>
  <si>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</si>
  <si>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</si>
  <si>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</si>
  <si>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</si>
  <si>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</si>
  <si>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Largo apoyo        (en mm.)</t>
  </si>
  <si>
    <t>Largo apoyo         (en mm.)</t>
  </si>
  <si>
    <t xml:space="preserve">Tracker </t>
  </si>
  <si>
    <t>2017/….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</si>
  <si>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</si>
  <si>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</si>
  <si>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</si>
  <si>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</si>
  <si>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</si>
  <si>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</si>
  <si>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</si>
  <si>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</si>
  <si>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</si>
  <si>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</si>
  <si>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</si>
  <si>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</si>
  <si>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</si>
  <si>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</si>
  <si>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</si>
  <si>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</si>
  <si>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</si>
  <si>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</si>
  <si>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</si>
  <si>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</si>
  <si>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</si>
  <si>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</si>
  <si>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</si>
  <si>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</si>
  <si>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</si>
  <si>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</si>
  <si>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</si>
  <si>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</si>
  <si>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</si>
  <si>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</si>
  <si>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</si>
  <si>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</si>
  <si>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</si>
  <si>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</si>
  <si>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</si>
  <si>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</si>
  <si>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</si>
  <si>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</si>
  <si>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</si>
  <si>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</si>
  <si>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</si>
  <si>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</si>
  <si>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</si>
  <si>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</si>
  <si>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</si>
  <si>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</si>
  <si>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</si>
  <si>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2016/</t>
  </si>
  <si>
    <t>Clio II/Kangoo Largo</t>
  </si>
  <si>
    <t>329</t>
  </si>
  <si>
    <t xml:space="preserve">Clio Mio </t>
  </si>
  <si>
    <t>M15x1,5</t>
  </si>
  <si>
    <t>Cronos/Argo</t>
  </si>
  <si>
    <t>235</t>
  </si>
  <si>
    <t>ALMA RTOS AXIALES 22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</si>
</sst>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\ &quot;pta&quot;_);_(* \(#,##0\ &quot;pta&quot;\);_(* &quot;-&quot;??\ &quot;pta&quot;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i/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4"/>
      <color rgb="FFFF0000"/>
      <name val="Times New Roman"/>
      <family val="1"/>
    </font>
    <font>
      <sz val="16"/>
      <name val="Times New Roman"/>
      <family val="1"/>
    </font>
    <font>
      <b/>
      <i/>
      <sz val="16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</cellStyleXfs>
  <cellXfs count="133">
    <xf numFmtId="0" fontId="0" fillId="0" borderId="0" xfId="0"/>
    <xf numFmtId="0" fontId="4" fillId="0" borderId="11" xfId="3" applyFont="1" applyBorder="1" applyAlignment="1">
      <alignment horizontal="centerContinuous" vertical="center"/>
    </xf>
    <xf numFmtId="0" fontId="10" fillId="0" borderId="11" xfId="3" applyFont="1" applyBorder="1" applyAlignment="1">
      <alignment horizontal="centerContinuous" vertical="center"/>
    </xf>
    <xf numFmtId="0" fontId="11" fillId="0" borderId="10" xfId="3" applyFont="1" applyBorder="1" applyAlignment="1">
      <alignment horizontal="centerContinuous" vertical="center"/>
    </xf>
    <xf numFmtId="0" fontId="7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vertical="center"/>
    </xf>
    <xf numFmtId="49" fontId="2" fillId="0" borderId="1" xfId="3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vertical="center"/>
    </xf>
    <xf numFmtId="49" fontId="2" fillId="0" borderId="3" xfId="3" applyNumberFormat="1" applyFont="1" applyBorder="1" applyAlignment="1">
      <alignment horizontal="center" vertical="center"/>
    </xf>
    <xf numFmtId="2" fontId="2" fillId="0" borderId="3" xfId="3" applyNumberFormat="1" applyFont="1" applyBorder="1" applyAlignment="1">
      <alignment horizontal="center" vertical="center"/>
    </xf>
    <xf numFmtId="0" fontId="9" fillId="2" borderId="8" xfId="3" applyFont="1" applyFill="1" applyBorder="1" applyAlignment="1">
      <alignment horizontal="centerContinuous" vertical="center"/>
    </xf>
    <xf numFmtId="0" fontId="9" fillId="2" borderId="2" xfId="3" applyFont="1" applyFill="1" applyBorder="1" applyAlignment="1">
      <alignment horizontal="centerContinuous" vertical="center"/>
    </xf>
    <xf numFmtId="0" fontId="6" fillId="2" borderId="2" xfId="3" applyFont="1" applyFill="1" applyBorder="1" applyAlignment="1">
      <alignment horizontal="centerContinuous"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/>
    </xf>
    <xf numFmtId="0" fontId="9" fillId="2" borderId="8" xfId="2" applyFont="1" applyFill="1" applyBorder="1" applyAlignment="1">
      <alignment horizontal="centerContinuous" vertical="center"/>
    </xf>
    <xf numFmtId="0" fontId="9" fillId="2" borderId="2" xfId="2" applyFont="1" applyFill="1" applyBorder="1" applyAlignment="1">
      <alignment horizontal="centerContinuous" vertical="center"/>
    </xf>
    <xf numFmtId="49" fontId="5" fillId="0" borderId="0" xfId="2" applyNumberFormat="1" applyFont="1" applyBorder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vertical="center"/>
    </xf>
    <xf numFmtId="49" fontId="2" fillId="0" borderId="3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0" fontId="9" fillId="2" borderId="12" xfId="2" applyFont="1" applyFill="1" applyBorder="1" applyAlignment="1">
      <alignment horizontal="centerContinuous" vertical="center"/>
    </xf>
    <xf numFmtId="0" fontId="9" fillId="2" borderId="13" xfId="2" applyFont="1" applyFill="1" applyBorder="1" applyAlignment="1">
      <alignment horizontal="centerContinuous" vertical="center"/>
    </xf>
    <xf numFmtId="0" fontId="6" fillId="2" borderId="13" xfId="2" applyFont="1" applyFill="1" applyBorder="1" applyAlignment="1">
      <alignment horizontal="centerContinuous"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vertical="center"/>
    </xf>
    <xf numFmtId="49" fontId="2" fillId="0" borderId="3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/>
    </xf>
    <xf numFmtId="0" fontId="9" fillId="2" borderId="12" xfId="2" applyFont="1" applyFill="1" applyBorder="1" applyAlignment="1">
      <alignment horizontal="centerContinuous" vertical="center"/>
    </xf>
    <xf numFmtId="0" fontId="9" fillId="2" borderId="13" xfId="2" applyFont="1" applyFill="1" applyBorder="1" applyAlignment="1">
      <alignment horizontal="centerContinuous" vertical="center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2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9" fillId="2" borderId="14" xfId="2" applyFont="1" applyFill="1" applyBorder="1" applyAlignment="1">
      <alignment horizontal="centerContinuous" vertical="center"/>
    </xf>
    <xf numFmtId="0" fontId="9" fillId="2" borderId="9" xfId="2" applyFont="1" applyFill="1" applyBorder="1" applyAlignment="1">
      <alignment horizontal="centerContinuous"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vertical="center"/>
    </xf>
    <xf numFmtId="49" fontId="2" fillId="0" borderId="3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/>
    </xf>
    <xf numFmtId="0" fontId="9" fillId="2" borderId="8" xfId="2" applyFont="1" applyFill="1" applyBorder="1" applyAlignment="1">
      <alignment horizontal="centerContinuous" vertical="center"/>
    </xf>
    <xf numFmtId="0" fontId="9" fillId="2" borderId="2" xfId="2" applyFont="1" applyFill="1" applyBorder="1" applyAlignment="1">
      <alignment horizontal="centerContinuous" vertical="center"/>
    </xf>
    <xf numFmtId="0" fontId="6" fillId="2" borderId="2" xfId="2" applyFont="1" applyFill="1" applyBorder="1" applyAlignment="1">
      <alignment horizontal="centerContinuous"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vertical="center"/>
    </xf>
    <xf numFmtId="49" fontId="2" fillId="0" borderId="3" xfId="2" applyNumberFormat="1" applyFont="1" applyBorder="1" applyAlignment="1">
      <alignment horizontal="center" vertical="center"/>
    </xf>
    <xf numFmtId="2" fontId="2" fillId="0" borderId="3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vertical="center"/>
    </xf>
    <xf numFmtId="49" fontId="2" fillId="0" borderId="6" xfId="2" applyNumberFormat="1" applyFont="1" applyBorder="1" applyAlignment="1">
      <alignment horizontal="center" vertical="center"/>
    </xf>
    <xf numFmtId="2" fontId="2" fillId="0" borderId="6" xfId="2" applyNumberFormat="1" applyFont="1" applyBorder="1" applyAlignment="1">
      <alignment horizontal="center" vertical="center"/>
    </xf>
    <xf numFmtId="0" fontId="9" fillId="2" borderId="8" xfId="2" applyFont="1" applyFill="1" applyBorder="1" applyAlignment="1">
      <alignment horizontal="centerContinuous" vertical="center"/>
    </xf>
    <xf numFmtId="0" fontId="9" fillId="2" borderId="2" xfId="2" applyFont="1" applyFill="1" applyBorder="1" applyAlignment="1">
      <alignment horizontal="centerContinuous" vertical="center"/>
    </xf>
    <xf numFmtId="0" fontId="6" fillId="2" borderId="2" xfId="2" applyFont="1" applyFill="1" applyBorder="1" applyAlignment="1">
      <alignment horizontal="centerContinuous" vertical="center"/>
    </xf>
    <xf numFmtId="0" fontId="12" fillId="0" borderId="0" xfId="0" applyFont="1"/>
    <xf numFmtId="49" fontId="5" fillId="0" borderId="15" xfId="2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2" fontId="2" fillId="0" borderId="15" xfId="2" applyNumberFormat="1" applyFont="1" applyFill="1" applyBorder="1" applyAlignment="1">
      <alignment horizontal="center" vertical="center"/>
    </xf>
    <xf numFmtId="0" fontId="5" fillId="0" borderId="7" xfId="3" applyNumberFormat="1" applyFon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</cellXfs>
  <cellStyles count="11">
    <cellStyle name="Normal" xfId="0" builtinId="0"/>
    <cellStyle name="Normal 2" xfId="2"/>
    <cellStyle name="Normal 2 2" xfId="3"/>
    <cellStyle name="Normal 2 2 2" xfId="7"/>
    <cellStyle name="Normal 3" xfId="1"/>
    <cellStyle name="Normal 4" xfId="4"/>
    <cellStyle name="Normal 4 2" xfId="8"/>
    <cellStyle name="Normal 5" xfId="5"/>
    <cellStyle name="Normal 5 2" xfId="9"/>
    <cellStyle name="Währung" xfId="6"/>
    <cellStyle name="Währung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topLeftCell="A37" workbookViewId="0">
      <selection activeCell="L11" sqref="L11"/>
    </sheetView>
  </sheetViews>
  <sheetFormatPr baseColWidth="10" defaultRowHeight="15" x14ac:dyDescent="0.25"/>
  <cols>
    <col min="2" max="2" width="36.28515625" customWidth="1"/>
    <col min="7" max="8" width="0" hidden="1" customWidth="1"/>
  </cols>
  <sheetData>
    <row r="1" spans="1:9" ht="15.75" thickBot="1" x14ac:dyDescent="0.3"/>
    <row r="2" spans="1:9" ht="21" thickBot="1" x14ac:dyDescent="0.3">
      <c r="A2" s="3" t="s">
        <v>397</v>
      </c>
      <c r="B2" s="2"/>
      <c r="C2" s="1"/>
      <c r="D2" s="1"/>
      <c r="E2" s="1"/>
      <c r="F2" s="1"/>
      <c r="G2" s="4" t="s">
        <v>0</v>
      </c>
    </row>
    <row r="3" spans="1:9" ht="19.5" x14ac:dyDescent="0.25">
      <c r="A3" s="17" t="s">
        <v>1</v>
      </c>
      <c r="B3" s="18"/>
      <c r="C3" s="19"/>
      <c r="D3" s="19"/>
      <c r="E3" s="19"/>
      <c r="F3" s="19"/>
      <c r="G3" s="4"/>
    </row>
    <row r="4" spans="1:9" ht="24" x14ac:dyDescent="0.25">
      <c r="A4" s="12" t="s">
        <v>2</v>
      </c>
      <c r="B4" s="5" t="s">
        <v>3</v>
      </c>
      <c r="C4" s="6" t="s">
        <v>4</v>
      </c>
      <c r="D4" s="7" t="s">
        <v>339</v>
      </c>
      <c r="E4" s="8" t="s">
        <v>5</v>
      </c>
      <c r="F4" s="7" t="s">
        <v>6</v>
      </c>
    </row>
    <row r="5" spans="1:9" x14ac:dyDescent="0.25">
      <c r="A5" s="12" t="s">
        <v>231</v>
      </c>
      <c r="B5" s="9" t="s">
        <v>11</v>
      </c>
      <c r="C5" s="10" t="s">
        <v>12</v>
      </c>
      <c r="D5" s="11">
        <v>244</v>
      </c>
      <c r="E5" s="10" t="s">
        <v>9</v>
      </c>
      <c r="F5" s="10" t="s">
        <v>13</v>
      </c>
      <c r="G5" s="125">
        <v>7277</v>
      </c>
      <c r="H5" s="131">
        <f>(G5*2.65)</f>
        <v>19284.05</v>
      </c>
      <c r="I5" s="132">
        <f>(H5*1.06)</f>
        <v>20441.093000000001</v>
      </c>
    </row>
    <row r="6" spans="1:9" x14ac:dyDescent="0.25">
      <c r="A6" s="12" t="s">
        <v>232</v>
      </c>
      <c r="B6" s="9" t="s">
        <v>14</v>
      </c>
      <c r="C6" s="10" t="s">
        <v>8</v>
      </c>
      <c r="D6" s="11">
        <v>265</v>
      </c>
      <c r="E6" s="10" t="s">
        <v>9</v>
      </c>
      <c r="F6" s="10" t="s">
        <v>13</v>
      </c>
      <c r="G6" s="125">
        <v>7277</v>
      </c>
      <c r="H6" s="131">
        <f t="shared" ref="H6:H19" si="0">(G6*2.65)</f>
        <v>19284.05</v>
      </c>
      <c r="I6" s="132">
        <f t="shared" ref="I6:I19" si="1">(H6*1.06)</f>
        <v>20441.093000000001</v>
      </c>
    </row>
    <row r="7" spans="1:9" x14ac:dyDescent="0.25">
      <c r="A7" s="12" t="s">
        <v>233</v>
      </c>
      <c r="B7" s="9" t="s">
        <v>15</v>
      </c>
      <c r="C7" s="10" t="s">
        <v>8</v>
      </c>
      <c r="D7" s="11">
        <v>313</v>
      </c>
      <c r="E7" s="10" t="s">
        <v>9</v>
      </c>
      <c r="F7" s="10" t="s">
        <v>13</v>
      </c>
      <c r="G7" s="125">
        <v>8112</v>
      </c>
      <c r="H7" s="131">
        <f t="shared" si="0"/>
        <v>21496.799999999999</v>
      </c>
      <c r="I7" s="132">
        <f t="shared" si="1"/>
        <v>22786.608</v>
      </c>
    </row>
    <row r="8" spans="1:9" x14ac:dyDescent="0.25">
      <c r="A8" s="12" t="s">
        <v>234</v>
      </c>
      <c r="B8" s="9" t="s">
        <v>16</v>
      </c>
      <c r="C8" s="10" t="s">
        <v>8</v>
      </c>
      <c r="D8" s="11">
        <v>188</v>
      </c>
      <c r="E8" s="10" t="s">
        <v>9</v>
      </c>
      <c r="F8" s="10" t="s">
        <v>13</v>
      </c>
      <c r="G8" s="125">
        <v>7277</v>
      </c>
      <c r="H8" s="131">
        <f t="shared" si="0"/>
        <v>19284.05</v>
      </c>
      <c r="I8" s="132">
        <f t="shared" si="1"/>
        <v>20441.093000000001</v>
      </c>
    </row>
    <row r="9" spans="1:9" x14ac:dyDescent="0.25">
      <c r="A9" s="12" t="s">
        <v>235</v>
      </c>
      <c r="B9" s="9" t="s">
        <v>17</v>
      </c>
      <c r="C9" s="10" t="s">
        <v>8</v>
      </c>
      <c r="D9" s="11">
        <v>352</v>
      </c>
      <c r="E9" s="10" t="s">
        <v>9</v>
      </c>
      <c r="F9" s="10" t="s">
        <v>13</v>
      </c>
      <c r="G9" s="125">
        <v>8257</v>
      </c>
      <c r="H9" s="131">
        <f t="shared" si="0"/>
        <v>21881.05</v>
      </c>
      <c r="I9" s="132">
        <f t="shared" si="1"/>
        <v>23193.913</v>
      </c>
    </row>
    <row r="10" spans="1:9" x14ac:dyDescent="0.25">
      <c r="A10" s="12" t="s">
        <v>236</v>
      </c>
      <c r="B10" s="9" t="s">
        <v>18</v>
      </c>
      <c r="C10" s="10" t="s">
        <v>8</v>
      </c>
      <c r="D10" s="11">
        <v>301</v>
      </c>
      <c r="E10" s="10" t="s">
        <v>10</v>
      </c>
      <c r="F10" s="10" t="s">
        <v>13</v>
      </c>
      <c r="G10" s="125">
        <v>8112</v>
      </c>
      <c r="H10" s="131">
        <f t="shared" si="0"/>
        <v>21496.799999999999</v>
      </c>
      <c r="I10" s="132">
        <f t="shared" si="1"/>
        <v>22786.608</v>
      </c>
    </row>
    <row r="11" spans="1:9" x14ac:dyDescent="0.25">
      <c r="A11" s="12" t="s">
        <v>237</v>
      </c>
      <c r="B11" s="9" t="s">
        <v>19</v>
      </c>
      <c r="C11" s="10" t="s">
        <v>8</v>
      </c>
      <c r="D11" s="11">
        <v>295</v>
      </c>
      <c r="E11" s="10" t="s">
        <v>9</v>
      </c>
      <c r="F11" s="10" t="s">
        <v>13</v>
      </c>
      <c r="G11" s="125">
        <v>8112</v>
      </c>
      <c r="H11" s="131">
        <f t="shared" si="0"/>
        <v>21496.799999999999</v>
      </c>
      <c r="I11" s="132">
        <f t="shared" si="1"/>
        <v>22786.608</v>
      </c>
    </row>
    <row r="12" spans="1:9" x14ac:dyDescent="0.25">
      <c r="A12" s="12" t="s">
        <v>238</v>
      </c>
      <c r="B12" s="9" t="s">
        <v>230</v>
      </c>
      <c r="C12" s="10" t="s">
        <v>8</v>
      </c>
      <c r="D12" s="11">
        <v>335</v>
      </c>
      <c r="E12" s="10" t="s">
        <v>9</v>
      </c>
      <c r="F12" s="10" t="s">
        <v>13</v>
      </c>
      <c r="G12" s="125">
        <v>8257</v>
      </c>
      <c r="H12" s="131">
        <f t="shared" si="0"/>
        <v>21881.05</v>
      </c>
      <c r="I12" s="132">
        <f t="shared" si="1"/>
        <v>23193.913</v>
      </c>
    </row>
    <row r="13" spans="1:9" x14ac:dyDescent="0.25">
      <c r="A13" s="12" t="s">
        <v>239</v>
      </c>
      <c r="B13" s="9" t="s">
        <v>20</v>
      </c>
      <c r="C13" s="10" t="s">
        <v>8</v>
      </c>
      <c r="D13" s="11">
        <v>324</v>
      </c>
      <c r="E13" s="10" t="s">
        <v>10</v>
      </c>
      <c r="F13" s="10" t="s">
        <v>13</v>
      </c>
      <c r="G13" s="125">
        <v>8257</v>
      </c>
      <c r="H13" s="131">
        <f t="shared" si="0"/>
        <v>21881.05</v>
      </c>
      <c r="I13" s="132">
        <f t="shared" si="1"/>
        <v>23193.913</v>
      </c>
    </row>
    <row r="14" spans="1:9" x14ac:dyDescent="0.25">
      <c r="A14" s="12" t="s">
        <v>240</v>
      </c>
      <c r="B14" s="9" t="s">
        <v>21</v>
      </c>
      <c r="C14" s="10" t="s">
        <v>8</v>
      </c>
      <c r="D14" s="11">
        <v>342</v>
      </c>
      <c r="E14" s="10" t="s">
        <v>10</v>
      </c>
      <c r="F14" s="10" t="s">
        <v>13</v>
      </c>
      <c r="G14" s="125">
        <v>8257</v>
      </c>
      <c r="H14" s="131">
        <f t="shared" si="0"/>
        <v>21881.05</v>
      </c>
      <c r="I14" s="132">
        <f t="shared" si="1"/>
        <v>23193.913</v>
      </c>
    </row>
    <row r="15" spans="1:9" x14ac:dyDescent="0.25">
      <c r="A15" s="12" t="s">
        <v>241</v>
      </c>
      <c r="B15" s="9" t="s">
        <v>22</v>
      </c>
      <c r="C15" s="10" t="s">
        <v>8</v>
      </c>
      <c r="D15" s="11">
        <v>303</v>
      </c>
      <c r="E15" s="10" t="s">
        <v>10</v>
      </c>
      <c r="F15" s="10" t="s">
        <v>10</v>
      </c>
      <c r="G15" s="125">
        <v>8674</v>
      </c>
      <c r="H15" s="131">
        <f t="shared" si="0"/>
        <v>22986.1</v>
      </c>
      <c r="I15" s="132">
        <f t="shared" si="1"/>
        <v>24365.266</v>
      </c>
    </row>
    <row r="16" spans="1:9" x14ac:dyDescent="0.25">
      <c r="A16" s="12" t="s">
        <v>242</v>
      </c>
      <c r="B16" s="9" t="s">
        <v>23</v>
      </c>
      <c r="C16" s="10" t="s">
        <v>24</v>
      </c>
      <c r="D16" s="11">
        <v>305</v>
      </c>
      <c r="E16" s="10" t="s">
        <v>25</v>
      </c>
      <c r="F16" s="10" t="s">
        <v>10</v>
      </c>
      <c r="G16" s="125">
        <v>8674</v>
      </c>
      <c r="H16" s="131">
        <f t="shared" si="0"/>
        <v>22986.1</v>
      </c>
      <c r="I16" s="132">
        <f t="shared" si="1"/>
        <v>24365.266</v>
      </c>
    </row>
    <row r="17" spans="1:9" ht="15.75" thickBot="1" x14ac:dyDescent="0.3">
      <c r="A17" s="13" t="s">
        <v>243</v>
      </c>
      <c r="B17" s="14" t="s">
        <v>26</v>
      </c>
      <c r="C17" s="15" t="s">
        <v>8</v>
      </c>
      <c r="D17" s="16">
        <v>278</v>
      </c>
      <c r="E17" s="15" t="s">
        <v>10</v>
      </c>
      <c r="F17" s="15" t="s">
        <v>10</v>
      </c>
      <c r="G17" s="125">
        <v>8674</v>
      </c>
      <c r="H17" s="131">
        <f t="shared" si="0"/>
        <v>22986.1</v>
      </c>
      <c r="I17" s="132">
        <f t="shared" si="1"/>
        <v>24365.266</v>
      </c>
    </row>
    <row r="18" spans="1:9" ht="15.75" thickBot="1" x14ac:dyDescent="0.3">
      <c r="A18" s="130">
        <v>121</v>
      </c>
      <c r="B18" s="14" t="s">
        <v>27</v>
      </c>
      <c r="C18" s="15" t="s">
        <v>8</v>
      </c>
      <c r="D18" s="16">
        <v>237</v>
      </c>
      <c r="E18" s="15" t="s">
        <v>10</v>
      </c>
      <c r="F18" s="15" t="s">
        <v>10</v>
      </c>
      <c r="G18" s="125">
        <v>8674</v>
      </c>
      <c r="H18" s="131">
        <f t="shared" si="0"/>
        <v>22986.1</v>
      </c>
      <c r="I18" s="132">
        <f t="shared" si="1"/>
        <v>24365.266</v>
      </c>
    </row>
    <row r="19" spans="1:9" ht="15.75" thickBot="1" x14ac:dyDescent="0.3">
      <c r="A19" s="13" t="s">
        <v>244</v>
      </c>
      <c r="B19" s="14" t="s">
        <v>7</v>
      </c>
      <c r="C19" s="15" t="s">
        <v>8</v>
      </c>
      <c r="D19" s="16">
        <v>237</v>
      </c>
      <c r="E19" s="15" t="s">
        <v>9</v>
      </c>
      <c r="F19" s="15" t="s">
        <v>10</v>
      </c>
      <c r="G19" s="125">
        <v>8674</v>
      </c>
      <c r="H19" s="131">
        <f t="shared" si="0"/>
        <v>22986.1</v>
      </c>
      <c r="I19" s="132">
        <f t="shared" si="1"/>
        <v>24365.266</v>
      </c>
    </row>
    <row r="20" spans="1:9" ht="19.5" x14ac:dyDescent="0.25">
      <c r="A20" s="32" t="s">
        <v>28</v>
      </c>
      <c r="B20" s="33"/>
      <c r="C20" s="33"/>
      <c r="D20" s="33"/>
      <c r="E20" s="33"/>
      <c r="F20" s="33"/>
      <c r="G20" s="125"/>
    </row>
    <row r="21" spans="1:9" ht="24" x14ac:dyDescent="0.25">
      <c r="A21" s="27" t="s">
        <v>2</v>
      </c>
      <c r="B21" s="20" t="s">
        <v>3</v>
      </c>
      <c r="C21" s="21" t="s">
        <v>4</v>
      </c>
      <c r="D21" s="22" t="s">
        <v>339</v>
      </c>
      <c r="E21" s="23" t="s">
        <v>5</v>
      </c>
      <c r="F21" s="22" t="s">
        <v>6</v>
      </c>
      <c r="G21" s="125"/>
    </row>
    <row r="22" spans="1:9" x14ac:dyDescent="0.25">
      <c r="A22" s="27" t="s">
        <v>245</v>
      </c>
      <c r="B22" s="24" t="s">
        <v>29</v>
      </c>
      <c r="C22" s="25" t="s">
        <v>8</v>
      </c>
      <c r="D22" s="26">
        <v>195</v>
      </c>
      <c r="E22" s="25" t="s">
        <v>13</v>
      </c>
      <c r="F22" s="25" t="s">
        <v>30</v>
      </c>
      <c r="G22" s="125">
        <v>7277</v>
      </c>
      <c r="H22" s="131">
        <f t="shared" ref="H22:H47" si="2">(G22*2.65)</f>
        <v>19284.05</v>
      </c>
      <c r="I22" s="132">
        <f t="shared" ref="I22:I47" si="3">(H22*1.06)</f>
        <v>20441.093000000001</v>
      </c>
    </row>
    <row r="23" spans="1:9" x14ac:dyDescent="0.25">
      <c r="A23" s="27" t="s">
        <v>246</v>
      </c>
      <c r="B23" s="24" t="s">
        <v>31</v>
      </c>
      <c r="C23" s="25" t="s">
        <v>32</v>
      </c>
      <c r="D23" s="26">
        <v>195</v>
      </c>
      <c r="E23" s="25" t="s">
        <v>13</v>
      </c>
      <c r="F23" s="25" t="s">
        <v>30</v>
      </c>
      <c r="G23" s="125">
        <v>7277</v>
      </c>
      <c r="H23" s="131">
        <f t="shared" si="2"/>
        <v>19284.05</v>
      </c>
      <c r="I23" s="132">
        <f t="shared" si="3"/>
        <v>20441.093000000001</v>
      </c>
    </row>
    <row r="24" spans="1:9" x14ac:dyDescent="0.25">
      <c r="A24" s="27" t="s">
        <v>247</v>
      </c>
      <c r="B24" s="24" t="s">
        <v>33</v>
      </c>
      <c r="C24" s="25" t="s">
        <v>34</v>
      </c>
      <c r="D24" s="26">
        <v>218</v>
      </c>
      <c r="E24" s="25" t="s">
        <v>13</v>
      </c>
      <c r="F24" s="25" t="s">
        <v>10</v>
      </c>
      <c r="G24" s="125">
        <v>7277</v>
      </c>
      <c r="H24" s="131">
        <f t="shared" si="2"/>
        <v>19284.05</v>
      </c>
      <c r="I24" s="132">
        <f t="shared" si="3"/>
        <v>20441.093000000001</v>
      </c>
    </row>
    <row r="25" spans="1:9" x14ac:dyDescent="0.25">
      <c r="A25" s="27" t="s">
        <v>248</v>
      </c>
      <c r="B25" s="24" t="s">
        <v>35</v>
      </c>
      <c r="C25" s="25" t="s">
        <v>36</v>
      </c>
      <c r="D25" s="26">
        <v>245</v>
      </c>
      <c r="E25" s="25" t="s">
        <v>10</v>
      </c>
      <c r="F25" s="25" t="s">
        <v>10</v>
      </c>
      <c r="G25" s="125">
        <v>8650</v>
      </c>
      <c r="H25" s="131">
        <f t="shared" si="2"/>
        <v>22922.5</v>
      </c>
      <c r="I25" s="132">
        <f t="shared" si="3"/>
        <v>24297.850000000002</v>
      </c>
    </row>
    <row r="26" spans="1:9" x14ac:dyDescent="0.25">
      <c r="A26" s="27" t="s">
        <v>15</v>
      </c>
      <c r="B26" s="24" t="s">
        <v>37</v>
      </c>
      <c r="C26" s="25" t="s">
        <v>38</v>
      </c>
      <c r="D26" s="26">
        <v>271</v>
      </c>
      <c r="E26" s="25" t="s">
        <v>13</v>
      </c>
      <c r="F26" s="25" t="s">
        <v>30</v>
      </c>
      <c r="G26" s="125">
        <v>8650</v>
      </c>
      <c r="H26" s="131">
        <f t="shared" si="2"/>
        <v>22922.5</v>
      </c>
      <c r="I26" s="132">
        <f t="shared" si="3"/>
        <v>24297.850000000002</v>
      </c>
    </row>
    <row r="27" spans="1:9" x14ac:dyDescent="0.25">
      <c r="A27" s="27" t="s">
        <v>249</v>
      </c>
      <c r="B27" s="24" t="s">
        <v>40</v>
      </c>
      <c r="C27" s="25" t="s">
        <v>8</v>
      </c>
      <c r="D27" s="26">
        <v>299</v>
      </c>
      <c r="E27" s="25" t="s">
        <v>10</v>
      </c>
      <c r="F27" s="25" t="s">
        <v>10</v>
      </c>
      <c r="G27" s="125">
        <v>8527</v>
      </c>
      <c r="H27" s="131">
        <f t="shared" si="2"/>
        <v>22596.55</v>
      </c>
      <c r="I27" s="132">
        <f t="shared" si="3"/>
        <v>23952.343000000001</v>
      </c>
    </row>
    <row r="28" spans="1:9" x14ac:dyDescent="0.25">
      <c r="A28" s="27" t="s">
        <v>250</v>
      </c>
      <c r="B28" s="24" t="s">
        <v>41</v>
      </c>
      <c r="C28" s="25" t="s">
        <v>8</v>
      </c>
      <c r="D28" s="26">
        <v>285</v>
      </c>
      <c r="E28" s="25" t="s">
        <v>10</v>
      </c>
      <c r="F28" s="25" t="s">
        <v>10</v>
      </c>
      <c r="G28" s="125">
        <v>8527</v>
      </c>
      <c r="H28" s="131">
        <f t="shared" si="2"/>
        <v>22596.55</v>
      </c>
      <c r="I28" s="132">
        <f t="shared" si="3"/>
        <v>23952.343000000001</v>
      </c>
    </row>
    <row r="29" spans="1:9" x14ac:dyDescent="0.25">
      <c r="A29" s="27" t="s">
        <v>251</v>
      </c>
      <c r="B29" s="24" t="s">
        <v>42</v>
      </c>
      <c r="C29" s="25" t="s">
        <v>8</v>
      </c>
      <c r="D29" s="26">
        <v>192</v>
      </c>
      <c r="E29" s="25" t="s">
        <v>10</v>
      </c>
      <c r="F29" s="25" t="s">
        <v>10</v>
      </c>
      <c r="G29" s="125">
        <v>8527</v>
      </c>
      <c r="H29" s="131">
        <f t="shared" si="2"/>
        <v>22596.55</v>
      </c>
      <c r="I29" s="132">
        <f t="shared" si="3"/>
        <v>23952.343000000001</v>
      </c>
    </row>
    <row r="30" spans="1:9" x14ac:dyDescent="0.25">
      <c r="A30" s="27" t="s">
        <v>252</v>
      </c>
      <c r="B30" s="24" t="s">
        <v>43</v>
      </c>
      <c r="C30" s="25" t="s">
        <v>8</v>
      </c>
      <c r="D30" s="26">
        <v>250</v>
      </c>
      <c r="E30" s="25" t="s">
        <v>10</v>
      </c>
      <c r="F30" s="25" t="s">
        <v>30</v>
      </c>
      <c r="G30" s="125">
        <v>8325</v>
      </c>
      <c r="H30" s="131">
        <f t="shared" si="2"/>
        <v>22061.25</v>
      </c>
      <c r="I30" s="132">
        <f t="shared" si="3"/>
        <v>23384.925000000003</v>
      </c>
    </row>
    <row r="31" spans="1:9" x14ac:dyDescent="0.25">
      <c r="A31" s="27" t="s">
        <v>253</v>
      </c>
      <c r="B31" s="24" t="s">
        <v>44</v>
      </c>
      <c r="C31" s="25" t="s">
        <v>8</v>
      </c>
      <c r="D31" s="26">
        <v>271</v>
      </c>
      <c r="E31" s="25" t="s">
        <v>10</v>
      </c>
      <c r="F31" s="25" t="s">
        <v>30</v>
      </c>
      <c r="G31" s="125">
        <v>8325</v>
      </c>
      <c r="H31" s="131">
        <f t="shared" si="2"/>
        <v>22061.25</v>
      </c>
      <c r="I31" s="132">
        <f t="shared" si="3"/>
        <v>23384.925000000003</v>
      </c>
    </row>
    <row r="32" spans="1:9" x14ac:dyDescent="0.25">
      <c r="A32" s="27" t="s">
        <v>254</v>
      </c>
      <c r="B32" s="24" t="s">
        <v>45</v>
      </c>
      <c r="C32" s="25" t="s">
        <v>8</v>
      </c>
      <c r="D32" s="26">
        <v>309</v>
      </c>
      <c r="E32" s="25" t="s">
        <v>10</v>
      </c>
      <c r="F32" s="25" t="s">
        <v>10</v>
      </c>
      <c r="G32" s="125">
        <v>8320</v>
      </c>
      <c r="H32" s="131">
        <f t="shared" si="2"/>
        <v>22048</v>
      </c>
      <c r="I32" s="132">
        <f t="shared" si="3"/>
        <v>23370.880000000001</v>
      </c>
    </row>
    <row r="33" spans="1:9" x14ac:dyDescent="0.25">
      <c r="A33" s="27" t="s">
        <v>255</v>
      </c>
      <c r="B33" s="24" t="s">
        <v>46</v>
      </c>
      <c r="C33" s="25" t="s">
        <v>47</v>
      </c>
      <c r="D33" s="26">
        <v>264</v>
      </c>
      <c r="E33" s="25" t="s">
        <v>10</v>
      </c>
      <c r="F33" s="25" t="s">
        <v>10</v>
      </c>
      <c r="G33" s="125">
        <v>8320</v>
      </c>
      <c r="H33" s="131">
        <f t="shared" si="2"/>
        <v>22048</v>
      </c>
      <c r="I33" s="132">
        <f t="shared" si="3"/>
        <v>23370.880000000001</v>
      </c>
    </row>
    <row r="34" spans="1:9" x14ac:dyDescent="0.25">
      <c r="A34" s="27" t="s">
        <v>256</v>
      </c>
      <c r="B34" s="24" t="s">
        <v>48</v>
      </c>
      <c r="C34" s="25" t="s">
        <v>8</v>
      </c>
      <c r="D34" s="25" t="s">
        <v>49</v>
      </c>
      <c r="E34" s="25" t="s">
        <v>25</v>
      </c>
      <c r="F34" s="25" t="s">
        <v>10</v>
      </c>
      <c r="G34" s="125">
        <v>8320</v>
      </c>
      <c r="H34" s="131">
        <f t="shared" si="2"/>
        <v>22048</v>
      </c>
      <c r="I34" s="132">
        <f t="shared" si="3"/>
        <v>23370.880000000001</v>
      </c>
    </row>
    <row r="35" spans="1:9" x14ac:dyDescent="0.25">
      <c r="A35" s="27" t="s">
        <v>257</v>
      </c>
      <c r="B35" s="24" t="s">
        <v>50</v>
      </c>
      <c r="C35" s="25" t="s">
        <v>34</v>
      </c>
      <c r="D35" s="26">
        <v>220</v>
      </c>
      <c r="E35" s="25" t="s">
        <v>13</v>
      </c>
      <c r="F35" s="25" t="s">
        <v>10</v>
      </c>
      <c r="G35" s="125">
        <v>8320</v>
      </c>
      <c r="H35" s="131">
        <f t="shared" si="2"/>
        <v>22048</v>
      </c>
      <c r="I35" s="132">
        <f t="shared" si="3"/>
        <v>23370.880000000001</v>
      </c>
    </row>
    <row r="36" spans="1:9" x14ac:dyDescent="0.25">
      <c r="A36" s="27" t="s">
        <v>258</v>
      </c>
      <c r="B36" s="24" t="s">
        <v>51</v>
      </c>
      <c r="C36" s="25" t="s">
        <v>36</v>
      </c>
      <c r="D36" s="26">
        <v>258</v>
      </c>
      <c r="E36" s="25" t="s">
        <v>25</v>
      </c>
      <c r="F36" s="25" t="s">
        <v>10</v>
      </c>
      <c r="G36" s="125">
        <v>8320</v>
      </c>
      <c r="H36" s="131">
        <f t="shared" si="2"/>
        <v>22048</v>
      </c>
      <c r="I36" s="132">
        <f t="shared" si="3"/>
        <v>23370.880000000001</v>
      </c>
    </row>
    <row r="37" spans="1:9" x14ac:dyDescent="0.25">
      <c r="A37" s="27" t="s">
        <v>259</v>
      </c>
      <c r="B37" s="24" t="s">
        <v>52</v>
      </c>
      <c r="C37" s="25" t="s">
        <v>8</v>
      </c>
      <c r="D37" s="26">
        <v>285.5</v>
      </c>
      <c r="E37" s="25" t="s">
        <v>10</v>
      </c>
      <c r="F37" s="25" t="s">
        <v>10</v>
      </c>
      <c r="G37" s="125">
        <v>8527</v>
      </c>
      <c r="H37" s="131">
        <f t="shared" si="2"/>
        <v>22596.55</v>
      </c>
      <c r="I37" s="132">
        <f t="shared" si="3"/>
        <v>23952.343000000001</v>
      </c>
    </row>
    <row r="38" spans="1:9" x14ac:dyDescent="0.25">
      <c r="A38" s="27" t="s">
        <v>260</v>
      </c>
      <c r="B38" s="24" t="s">
        <v>53</v>
      </c>
      <c r="C38" s="25" t="s">
        <v>54</v>
      </c>
      <c r="D38" s="26">
        <v>270</v>
      </c>
      <c r="E38" s="25" t="s">
        <v>10</v>
      </c>
      <c r="F38" s="25" t="s">
        <v>10</v>
      </c>
      <c r="G38" s="125">
        <v>8527</v>
      </c>
      <c r="H38" s="131">
        <f t="shared" si="2"/>
        <v>22596.55</v>
      </c>
      <c r="I38" s="132">
        <f t="shared" si="3"/>
        <v>23952.343000000001</v>
      </c>
    </row>
    <row r="39" spans="1:9" x14ac:dyDescent="0.25">
      <c r="A39" s="27" t="s">
        <v>261</v>
      </c>
      <c r="B39" s="24" t="s">
        <v>55</v>
      </c>
      <c r="C39" s="25" t="s">
        <v>56</v>
      </c>
      <c r="D39" s="26">
        <v>271</v>
      </c>
      <c r="E39" s="25" t="s">
        <v>10</v>
      </c>
      <c r="F39" s="25" t="s">
        <v>10</v>
      </c>
      <c r="G39" s="125">
        <v>8527</v>
      </c>
      <c r="H39" s="131">
        <f t="shared" si="2"/>
        <v>22596.55</v>
      </c>
      <c r="I39" s="132">
        <f t="shared" si="3"/>
        <v>23952.343000000001</v>
      </c>
    </row>
    <row r="40" spans="1:9" x14ac:dyDescent="0.25">
      <c r="A40" s="27" t="s">
        <v>262</v>
      </c>
      <c r="B40" s="24" t="s">
        <v>57</v>
      </c>
      <c r="C40" s="25" t="s">
        <v>54</v>
      </c>
      <c r="D40" s="26">
        <v>315</v>
      </c>
      <c r="E40" s="25" t="s">
        <v>58</v>
      </c>
      <c r="F40" s="25" t="s">
        <v>59</v>
      </c>
      <c r="G40" s="125">
        <v>8527</v>
      </c>
      <c r="H40" s="131">
        <f t="shared" si="2"/>
        <v>22596.55</v>
      </c>
      <c r="I40" s="132">
        <f t="shared" si="3"/>
        <v>23952.343000000001</v>
      </c>
    </row>
    <row r="41" spans="1:9" x14ac:dyDescent="0.25">
      <c r="A41" s="27" t="s">
        <v>263</v>
      </c>
      <c r="B41" s="24" t="s">
        <v>60</v>
      </c>
      <c r="C41" s="25" t="s">
        <v>8</v>
      </c>
      <c r="D41" s="26">
        <v>258</v>
      </c>
      <c r="E41" s="25" t="s">
        <v>58</v>
      </c>
      <c r="F41" s="25" t="s">
        <v>59</v>
      </c>
      <c r="G41" s="125">
        <v>8527</v>
      </c>
      <c r="H41" s="131">
        <f t="shared" si="2"/>
        <v>22596.55</v>
      </c>
      <c r="I41" s="132">
        <f t="shared" si="3"/>
        <v>23952.343000000001</v>
      </c>
    </row>
    <row r="42" spans="1:9" x14ac:dyDescent="0.25">
      <c r="A42" s="27" t="s">
        <v>264</v>
      </c>
      <c r="B42" s="24" t="s">
        <v>62</v>
      </c>
      <c r="C42" s="25" t="s">
        <v>63</v>
      </c>
      <c r="D42" s="26">
        <v>257</v>
      </c>
      <c r="E42" s="25" t="s">
        <v>10</v>
      </c>
      <c r="F42" s="25" t="s">
        <v>10</v>
      </c>
      <c r="G42" s="125">
        <v>8527</v>
      </c>
      <c r="H42" s="131">
        <f t="shared" si="2"/>
        <v>22596.55</v>
      </c>
      <c r="I42" s="132">
        <f t="shared" si="3"/>
        <v>23952.343000000001</v>
      </c>
    </row>
    <row r="43" spans="1:9" x14ac:dyDescent="0.25">
      <c r="A43" s="28" t="s">
        <v>265</v>
      </c>
      <c r="B43" s="29" t="s">
        <v>64</v>
      </c>
      <c r="C43" s="30" t="s">
        <v>8</v>
      </c>
      <c r="D43" s="31">
        <v>318</v>
      </c>
      <c r="E43" s="30" t="s">
        <v>10</v>
      </c>
      <c r="F43" s="30" t="s">
        <v>61</v>
      </c>
      <c r="G43" s="125">
        <v>9411</v>
      </c>
      <c r="H43" s="131">
        <f t="shared" si="2"/>
        <v>24939.149999999998</v>
      </c>
      <c r="I43" s="132">
        <f t="shared" si="3"/>
        <v>26435.499</v>
      </c>
    </row>
    <row r="44" spans="1:9" x14ac:dyDescent="0.25">
      <c r="A44" s="28" t="s">
        <v>266</v>
      </c>
      <c r="B44" s="29" t="s">
        <v>65</v>
      </c>
      <c r="C44" s="30" t="s">
        <v>8</v>
      </c>
      <c r="D44" s="31">
        <v>228</v>
      </c>
      <c r="E44" s="30" t="s">
        <v>10</v>
      </c>
      <c r="F44" s="30" t="s">
        <v>30</v>
      </c>
      <c r="G44" s="125">
        <v>8527</v>
      </c>
      <c r="H44" s="131">
        <f t="shared" si="2"/>
        <v>22596.55</v>
      </c>
      <c r="I44" s="132">
        <f t="shared" si="3"/>
        <v>23952.343000000001</v>
      </c>
    </row>
    <row r="45" spans="1:9" x14ac:dyDescent="0.25">
      <c r="A45" s="27" t="s">
        <v>267</v>
      </c>
      <c r="B45" s="24" t="s">
        <v>66</v>
      </c>
      <c r="C45" s="25" t="s">
        <v>8</v>
      </c>
      <c r="D45" s="26">
        <v>297</v>
      </c>
      <c r="E45" s="25" t="s">
        <v>25</v>
      </c>
      <c r="F45" s="25" t="s">
        <v>10</v>
      </c>
      <c r="G45" s="125">
        <v>8527</v>
      </c>
      <c r="H45" s="131">
        <f t="shared" si="2"/>
        <v>22596.55</v>
      </c>
      <c r="I45" s="132">
        <f t="shared" si="3"/>
        <v>23952.343000000001</v>
      </c>
    </row>
    <row r="46" spans="1:9" x14ac:dyDescent="0.25">
      <c r="A46" s="27" t="s">
        <v>268</v>
      </c>
      <c r="B46" s="24" t="s">
        <v>67</v>
      </c>
      <c r="C46" s="25" t="s">
        <v>8</v>
      </c>
      <c r="D46" s="26">
        <v>295</v>
      </c>
      <c r="E46" s="25" t="s">
        <v>10</v>
      </c>
      <c r="F46" s="25" t="s">
        <v>10</v>
      </c>
      <c r="G46" s="125">
        <v>8527</v>
      </c>
      <c r="H46" s="131">
        <f t="shared" si="2"/>
        <v>22596.55</v>
      </c>
      <c r="I46" s="132">
        <f t="shared" si="3"/>
        <v>23952.343000000001</v>
      </c>
    </row>
    <row r="47" spans="1:9" ht="15.75" thickBot="1" x14ac:dyDescent="0.3">
      <c r="A47" s="113" t="s">
        <v>396</v>
      </c>
      <c r="B47" s="110" t="s">
        <v>395</v>
      </c>
      <c r="C47" s="111" t="s">
        <v>8</v>
      </c>
      <c r="D47" s="129">
        <v>297</v>
      </c>
      <c r="E47" s="111" t="s">
        <v>10</v>
      </c>
      <c r="F47" s="128" t="s">
        <v>394</v>
      </c>
      <c r="G47" s="125">
        <v>8527</v>
      </c>
      <c r="H47" s="131">
        <f t="shared" si="2"/>
        <v>22596.55</v>
      </c>
      <c r="I47" s="132">
        <f t="shared" si="3"/>
        <v>23952.343000000001</v>
      </c>
    </row>
    <row r="48" spans="1:9" ht="19.5" x14ac:dyDescent="0.25">
      <c r="A48" s="50" t="s">
        <v>68</v>
      </c>
      <c r="B48" s="51"/>
      <c r="C48" s="52"/>
      <c r="D48" s="52"/>
      <c r="E48" s="52"/>
      <c r="F48" s="52"/>
      <c r="G48" s="125"/>
    </row>
    <row r="49" spans="1:9" ht="24" x14ac:dyDescent="0.25">
      <c r="A49" s="45" t="s">
        <v>2</v>
      </c>
      <c r="B49" s="38" t="s">
        <v>3</v>
      </c>
      <c r="C49" s="39" t="s">
        <v>4</v>
      </c>
      <c r="D49" s="40" t="s">
        <v>340</v>
      </c>
      <c r="E49" s="41" t="s">
        <v>5</v>
      </c>
      <c r="F49" s="40" t="s">
        <v>6</v>
      </c>
      <c r="G49" s="125"/>
    </row>
    <row r="50" spans="1:9" x14ac:dyDescent="0.25">
      <c r="A50" s="45" t="s">
        <v>269</v>
      </c>
      <c r="B50" s="42" t="s">
        <v>69</v>
      </c>
      <c r="C50" s="43" t="s">
        <v>8</v>
      </c>
      <c r="D50" s="43" t="s">
        <v>70</v>
      </c>
      <c r="E50" s="43" t="s">
        <v>9</v>
      </c>
      <c r="F50" s="43" t="s">
        <v>13</v>
      </c>
      <c r="G50" s="125">
        <v>7277</v>
      </c>
      <c r="H50" s="131">
        <f t="shared" ref="H50:H78" si="4">(G50*2.65)</f>
        <v>19284.05</v>
      </c>
      <c r="I50" s="132">
        <f t="shared" ref="I50:I78" si="5">(H50*1.06)</f>
        <v>20441.093000000001</v>
      </c>
    </row>
    <row r="51" spans="1:9" x14ac:dyDescent="0.25">
      <c r="A51" s="45" t="s">
        <v>270</v>
      </c>
      <c r="B51" s="42" t="s">
        <v>71</v>
      </c>
      <c r="C51" s="43" t="s">
        <v>8</v>
      </c>
      <c r="D51" s="44">
        <v>285</v>
      </c>
      <c r="E51" s="43" t="s">
        <v>9</v>
      </c>
      <c r="F51" s="43" t="s">
        <v>13</v>
      </c>
      <c r="G51" s="125">
        <v>7277</v>
      </c>
      <c r="H51" s="131">
        <f t="shared" si="4"/>
        <v>19284.05</v>
      </c>
      <c r="I51" s="132">
        <f t="shared" si="5"/>
        <v>20441.093000000001</v>
      </c>
    </row>
    <row r="52" spans="1:9" x14ac:dyDescent="0.25">
      <c r="A52" s="45" t="s">
        <v>271</v>
      </c>
      <c r="B52" s="42" t="s">
        <v>72</v>
      </c>
      <c r="C52" s="43" t="s">
        <v>8</v>
      </c>
      <c r="D52" s="44">
        <v>265</v>
      </c>
      <c r="E52" s="43" t="s">
        <v>9</v>
      </c>
      <c r="F52" s="43" t="s">
        <v>13</v>
      </c>
      <c r="G52" s="125">
        <v>7277</v>
      </c>
      <c r="H52" s="131">
        <f t="shared" si="4"/>
        <v>19284.05</v>
      </c>
      <c r="I52" s="132">
        <f t="shared" si="5"/>
        <v>20441.093000000001</v>
      </c>
    </row>
    <row r="53" spans="1:9" x14ac:dyDescent="0.25">
      <c r="A53" s="45" t="s">
        <v>272</v>
      </c>
      <c r="B53" s="42" t="s">
        <v>73</v>
      </c>
      <c r="C53" s="43" t="s">
        <v>74</v>
      </c>
      <c r="D53" s="44">
        <v>225</v>
      </c>
      <c r="E53" s="43" t="s">
        <v>9</v>
      </c>
      <c r="F53" s="43" t="s">
        <v>13</v>
      </c>
      <c r="G53" s="125">
        <v>7277</v>
      </c>
      <c r="H53" s="131">
        <f t="shared" si="4"/>
        <v>19284.05</v>
      </c>
      <c r="I53" s="132">
        <f t="shared" si="5"/>
        <v>20441.093000000001</v>
      </c>
    </row>
    <row r="54" spans="1:9" x14ac:dyDescent="0.25">
      <c r="A54" s="45" t="s">
        <v>273</v>
      </c>
      <c r="B54" s="42" t="s">
        <v>75</v>
      </c>
      <c r="C54" s="43" t="s">
        <v>8</v>
      </c>
      <c r="D54" s="44">
        <v>294</v>
      </c>
      <c r="E54" s="43" t="s">
        <v>9</v>
      </c>
      <c r="F54" s="43" t="s">
        <v>13</v>
      </c>
      <c r="G54" s="125">
        <v>7277</v>
      </c>
      <c r="H54" s="131">
        <f t="shared" si="4"/>
        <v>19284.05</v>
      </c>
      <c r="I54" s="132">
        <f t="shared" si="5"/>
        <v>20441.093000000001</v>
      </c>
    </row>
    <row r="55" spans="1:9" x14ac:dyDescent="0.25">
      <c r="A55" s="45" t="s">
        <v>17</v>
      </c>
      <c r="B55" s="42" t="s">
        <v>76</v>
      </c>
      <c r="C55" s="43" t="s">
        <v>36</v>
      </c>
      <c r="D55" s="44">
        <v>244</v>
      </c>
      <c r="E55" s="43" t="s">
        <v>9</v>
      </c>
      <c r="F55" s="43" t="s">
        <v>13</v>
      </c>
      <c r="G55" s="125">
        <v>7277</v>
      </c>
      <c r="H55" s="131">
        <f t="shared" si="4"/>
        <v>19284.05</v>
      </c>
      <c r="I55" s="132">
        <f t="shared" si="5"/>
        <v>20441.093000000001</v>
      </c>
    </row>
    <row r="56" spans="1:9" x14ac:dyDescent="0.25">
      <c r="A56" s="45" t="s">
        <v>274</v>
      </c>
      <c r="B56" s="42" t="s">
        <v>77</v>
      </c>
      <c r="C56" s="43" t="s">
        <v>8</v>
      </c>
      <c r="D56" s="44">
        <v>263.5</v>
      </c>
      <c r="E56" s="43" t="s">
        <v>9</v>
      </c>
      <c r="F56" s="43" t="s">
        <v>13</v>
      </c>
      <c r="G56" s="125">
        <v>7277</v>
      </c>
      <c r="H56" s="131">
        <f t="shared" si="4"/>
        <v>19284.05</v>
      </c>
      <c r="I56" s="132">
        <f t="shared" si="5"/>
        <v>20441.093000000001</v>
      </c>
    </row>
    <row r="57" spans="1:9" x14ac:dyDescent="0.25">
      <c r="A57" s="45" t="s">
        <v>275</v>
      </c>
      <c r="B57" s="42" t="s">
        <v>78</v>
      </c>
      <c r="C57" s="43" t="s">
        <v>8</v>
      </c>
      <c r="D57" s="44">
        <v>262</v>
      </c>
      <c r="E57" s="43" t="s">
        <v>9</v>
      </c>
      <c r="F57" s="43" t="s">
        <v>10</v>
      </c>
      <c r="G57" s="125">
        <v>8354</v>
      </c>
      <c r="H57" s="131">
        <f t="shared" si="4"/>
        <v>22138.1</v>
      </c>
      <c r="I57" s="132">
        <f t="shared" si="5"/>
        <v>23466.385999999999</v>
      </c>
    </row>
    <row r="58" spans="1:9" x14ac:dyDescent="0.25">
      <c r="A58" s="45" t="s">
        <v>276</v>
      </c>
      <c r="B58" s="42" t="s">
        <v>79</v>
      </c>
      <c r="C58" s="43" t="s">
        <v>8</v>
      </c>
      <c r="D58" s="44">
        <v>270</v>
      </c>
      <c r="E58" s="43" t="s">
        <v>9</v>
      </c>
      <c r="F58" s="43" t="s">
        <v>13</v>
      </c>
      <c r="G58" s="125">
        <v>8277</v>
      </c>
      <c r="H58" s="131">
        <f t="shared" si="4"/>
        <v>21934.05</v>
      </c>
      <c r="I58" s="132">
        <f t="shared" si="5"/>
        <v>23250.093000000001</v>
      </c>
    </row>
    <row r="59" spans="1:9" x14ac:dyDescent="0.25">
      <c r="A59" s="45" t="s">
        <v>277</v>
      </c>
      <c r="B59" s="42" t="s">
        <v>80</v>
      </c>
      <c r="C59" s="43" t="s">
        <v>81</v>
      </c>
      <c r="D59" s="44">
        <v>245</v>
      </c>
      <c r="E59" s="43" t="s">
        <v>9</v>
      </c>
      <c r="F59" s="43" t="s">
        <v>10</v>
      </c>
      <c r="G59" s="125">
        <v>7458</v>
      </c>
      <c r="H59" s="131">
        <f t="shared" si="4"/>
        <v>19763.7</v>
      </c>
      <c r="I59" s="132">
        <f t="shared" si="5"/>
        <v>20949.522000000001</v>
      </c>
    </row>
    <row r="60" spans="1:9" x14ac:dyDescent="0.25">
      <c r="A60" s="45" t="s">
        <v>156</v>
      </c>
      <c r="B60" s="42" t="s">
        <v>82</v>
      </c>
      <c r="C60" s="43" t="s">
        <v>8</v>
      </c>
      <c r="D60" s="44">
        <v>297.5</v>
      </c>
      <c r="E60" s="43" t="s">
        <v>9</v>
      </c>
      <c r="F60" s="43" t="s">
        <v>10</v>
      </c>
      <c r="G60" s="125">
        <v>8527</v>
      </c>
      <c r="H60" s="131">
        <f t="shared" si="4"/>
        <v>22596.55</v>
      </c>
      <c r="I60" s="132">
        <f t="shared" si="5"/>
        <v>23952.343000000001</v>
      </c>
    </row>
    <row r="61" spans="1:9" x14ac:dyDescent="0.25">
      <c r="A61" s="45" t="s">
        <v>278</v>
      </c>
      <c r="B61" s="42" t="s">
        <v>83</v>
      </c>
      <c r="C61" s="43" t="s">
        <v>8</v>
      </c>
      <c r="D61" s="44">
        <v>262</v>
      </c>
      <c r="E61" s="43" t="s">
        <v>9</v>
      </c>
      <c r="F61" s="43" t="s">
        <v>10</v>
      </c>
      <c r="G61" s="125">
        <v>8527</v>
      </c>
      <c r="H61" s="131">
        <f t="shared" si="4"/>
        <v>22596.55</v>
      </c>
      <c r="I61" s="132">
        <f t="shared" si="5"/>
        <v>23952.343000000001</v>
      </c>
    </row>
    <row r="62" spans="1:9" x14ac:dyDescent="0.25">
      <c r="A62" s="45" t="s">
        <v>279</v>
      </c>
      <c r="B62" s="42" t="s">
        <v>84</v>
      </c>
      <c r="C62" s="43" t="s">
        <v>8</v>
      </c>
      <c r="D62" s="44">
        <v>272</v>
      </c>
      <c r="E62" s="43" t="s">
        <v>9</v>
      </c>
      <c r="F62" s="43" t="s">
        <v>10</v>
      </c>
      <c r="G62" s="125">
        <v>8527</v>
      </c>
      <c r="H62" s="131">
        <f t="shared" si="4"/>
        <v>22596.55</v>
      </c>
      <c r="I62" s="132">
        <f t="shared" si="5"/>
        <v>23952.343000000001</v>
      </c>
    </row>
    <row r="63" spans="1:9" x14ac:dyDescent="0.25">
      <c r="A63" s="45" t="s">
        <v>280</v>
      </c>
      <c r="B63" s="42" t="s">
        <v>85</v>
      </c>
      <c r="C63" s="43" t="s">
        <v>8</v>
      </c>
      <c r="D63" s="43" t="s">
        <v>86</v>
      </c>
      <c r="E63" s="43" t="s">
        <v>9</v>
      </c>
      <c r="F63" s="43" t="s">
        <v>13</v>
      </c>
      <c r="G63" s="125">
        <v>7358</v>
      </c>
      <c r="H63" s="131">
        <f t="shared" si="4"/>
        <v>19498.7</v>
      </c>
      <c r="I63" s="132">
        <f t="shared" si="5"/>
        <v>20668.622000000003</v>
      </c>
    </row>
    <row r="64" spans="1:9" x14ac:dyDescent="0.25">
      <c r="A64" s="45" t="s">
        <v>146</v>
      </c>
      <c r="B64" s="42" t="s">
        <v>87</v>
      </c>
      <c r="C64" s="43" t="s">
        <v>8</v>
      </c>
      <c r="D64" s="44">
        <v>289</v>
      </c>
      <c r="E64" s="43" t="s">
        <v>9</v>
      </c>
      <c r="F64" s="43" t="s">
        <v>10</v>
      </c>
      <c r="G64" s="125">
        <v>8527</v>
      </c>
      <c r="H64" s="131">
        <f t="shared" si="4"/>
        <v>22596.55</v>
      </c>
      <c r="I64" s="132">
        <f t="shared" si="5"/>
        <v>23952.343000000001</v>
      </c>
    </row>
    <row r="65" spans="1:9" x14ac:dyDescent="0.25">
      <c r="A65" s="45" t="s">
        <v>281</v>
      </c>
      <c r="B65" s="42" t="s">
        <v>88</v>
      </c>
      <c r="C65" s="43" t="s">
        <v>8</v>
      </c>
      <c r="D65" s="44">
        <v>256</v>
      </c>
      <c r="E65" s="43" t="s">
        <v>10</v>
      </c>
      <c r="F65" s="43" t="s">
        <v>10</v>
      </c>
      <c r="G65" s="125">
        <v>8527</v>
      </c>
      <c r="H65" s="131">
        <f t="shared" si="4"/>
        <v>22596.55</v>
      </c>
      <c r="I65" s="132">
        <f t="shared" si="5"/>
        <v>23952.343000000001</v>
      </c>
    </row>
    <row r="66" spans="1:9" x14ac:dyDescent="0.25">
      <c r="A66" s="45" t="s">
        <v>282</v>
      </c>
      <c r="B66" s="42" t="s">
        <v>391</v>
      </c>
      <c r="C66" s="43" t="s">
        <v>8</v>
      </c>
      <c r="D66" s="44">
        <v>301</v>
      </c>
      <c r="E66" s="43" t="s">
        <v>9</v>
      </c>
      <c r="F66" s="43" t="s">
        <v>10</v>
      </c>
      <c r="G66" s="125">
        <v>8527</v>
      </c>
      <c r="H66" s="131">
        <f t="shared" si="4"/>
        <v>22596.55</v>
      </c>
      <c r="I66" s="132">
        <f t="shared" si="5"/>
        <v>23952.343000000001</v>
      </c>
    </row>
    <row r="67" spans="1:9" x14ac:dyDescent="0.25">
      <c r="A67" s="45" t="s">
        <v>283</v>
      </c>
      <c r="B67" s="42" t="s">
        <v>89</v>
      </c>
      <c r="C67" s="43" t="s">
        <v>8</v>
      </c>
      <c r="D67" s="44">
        <v>325</v>
      </c>
      <c r="E67" s="43" t="s">
        <v>9</v>
      </c>
      <c r="F67" s="43" t="s">
        <v>10</v>
      </c>
      <c r="G67" s="125">
        <v>8527</v>
      </c>
      <c r="H67" s="131">
        <f t="shared" si="4"/>
        <v>22596.55</v>
      </c>
      <c r="I67" s="132">
        <f t="shared" si="5"/>
        <v>23952.343000000001</v>
      </c>
    </row>
    <row r="68" spans="1:9" x14ac:dyDescent="0.25">
      <c r="A68" s="45" t="s">
        <v>284</v>
      </c>
      <c r="B68" s="42" t="s">
        <v>90</v>
      </c>
      <c r="C68" s="43" t="s">
        <v>8</v>
      </c>
      <c r="D68" s="43" t="s">
        <v>91</v>
      </c>
      <c r="E68" s="43" t="s">
        <v>9</v>
      </c>
      <c r="F68" s="43" t="s">
        <v>13</v>
      </c>
      <c r="G68" s="125">
        <v>7386</v>
      </c>
      <c r="H68" s="131">
        <f t="shared" si="4"/>
        <v>19572.899999999998</v>
      </c>
      <c r="I68" s="132">
        <f t="shared" si="5"/>
        <v>20747.273999999998</v>
      </c>
    </row>
    <row r="69" spans="1:9" x14ac:dyDescent="0.25">
      <c r="A69" s="45" t="s">
        <v>285</v>
      </c>
      <c r="B69" s="42" t="s">
        <v>92</v>
      </c>
      <c r="C69" s="43" t="s">
        <v>93</v>
      </c>
      <c r="D69" s="44">
        <v>220</v>
      </c>
      <c r="E69" s="43" t="s">
        <v>9</v>
      </c>
      <c r="F69" s="43" t="s">
        <v>13</v>
      </c>
      <c r="G69" s="125">
        <v>7277</v>
      </c>
      <c r="H69" s="131">
        <f t="shared" si="4"/>
        <v>19284.05</v>
      </c>
      <c r="I69" s="132">
        <f t="shared" si="5"/>
        <v>20441.093000000001</v>
      </c>
    </row>
    <row r="70" spans="1:9" x14ac:dyDescent="0.25">
      <c r="A70" s="45" t="s">
        <v>286</v>
      </c>
      <c r="B70" s="42" t="s">
        <v>94</v>
      </c>
      <c r="C70" s="43" t="s">
        <v>95</v>
      </c>
      <c r="D70" s="44">
        <v>300</v>
      </c>
      <c r="E70" s="43" t="s">
        <v>9</v>
      </c>
      <c r="F70" s="43" t="s">
        <v>10</v>
      </c>
      <c r="G70" s="125">
        <v>8527</v>
      </c>
      <c r="H70" s="131">
        <f t="shared" si="4"/>
        <v>22596.55</v>
      </c>
      <c r="I70" s="132">
        <f t="shared" si="5"/>
        <v>23952.343000000001</v>
      </c>
    </row>
    <row r="71" spans="1:9" x14ac:dyDescent="0.25">
      <c r="A71" s="45" t="s">
        <v>287</v>
      </c>
      <c r="B71" s="42" t="s">
        <v>96</v>
      </c>
      <c r="C71" s="43" t="s">
        <v>97</v>
      </c>
      <c r="D71" s="44">
        <v>170</v>
      </c>
      <c r="E71" s="43" t="s">
        <v>10</v>
      </c>
      <c r="F71" s="43" t="s">
        <v>25</v>
      </c>
      <c r="G71" s="125">
        <v>8527</v>
      </c>
      <c r="H71" s="131">
        <f t="shared" si="4"/>
        <v>22596.55</v>
      </c>
      <c r="I71" s="132">
        <f t="shared" si="5"/>
        <v>23952.343000000001</v>
      </c>
    </row>
    <row r="72" spans="1:9" x14ac:dyDescent="0.25">
      <c r="A72" s="45" t="s">
        <v>288</v>
      </c>
      <c r="B72" s="42" t="s">
        <v>98</v>
      </c>
      <c r="C72" s="43" t="s">
        <v>99</v>
      </c>
      <c r="D72" s="44">
        <v>190</v>
      </c>
      <c r="E72" s="43" t="s">
        <v>25</v>
      </c>
      <c r="F72" s="43" t="s">
        <v>10</v>
      </c>
      <c r="G72" s="125">
        <v>8527</v>
      </c>
      <c r="H72" s="131">
        <f t="shared" si="4"/>
        <v>22596.55</v>
      </c>
      <c r="I72" s="132">
        <f t="shared" si="5"/>
        <v>23952.343000000001</v>
      </c>
    </row>
    <row r="73" spans="1:9" x14ac:dyDescent="0.25">
      <c r="A73" s="45" t="s">
        <v>289</v>
      </c>
      <c r="B73" s="42" t="s">
        <v>100</v>
      </c>
      <c r="C73" s="43" t="s">
        <v>99</v>
      </c>
      <c r="D73" s="44">
        <v>215</v>
      </c>
      <c r="E73" s="43" t="s">
        <v>10</v>
      </c>
      <c r="F73" s="43" t="s">
        <v>10</v>
      </c>
      <c r="G73" s="125">
        <v>8527</v>
      </c>
      <c r="H73" s="131">
        <f t="shared" si="4"/>
        <v>22596.55</v>
      </c>
      <c r="I73" s="132">
        <f t="shared" si="5"/>
        <v>23952.343000000001</v>
      </c>
    </row>
    <row r="74" spans="1:9" x14ac:dyDescent="0.25">
      <c r="A74" s="45" t="s">
        <v>290</v>
      </c>
      <c r="B74" s="42" t="s">
        <v>101</v>
      </c>
      <c r="C74" s="43" t="s">
        <v>102</v>
      </c>
      <c r="D74" s="44">
        <v>301</v>
      </c>
      <c r="E74" s="43" t="s">
        <v>9</v>
      </c>
      <c r="F74" s="43" t="s">
        <v>10</v>
      </c>
      <c r="G74" s="125">
        <v>8527</v>
      </c>
      <c r="H74" s="131">
        <f t="shared" si="4"/>
        <v>22596.55</v>
      </c>
      <c r="I74" s="132">
        <f t="shared" si="5"/>
        <v>23952.343000000001</v>
      </c>
    </row>
    <row r="75" spans="1:9" x14ac:dyDescent="0.25">
      <c r="A75" s="45" t="s">
        <v>291</v>
      </c>
      <c r="B75" s="42" t="s">
        <v>98</v>
      </c>
      <c r="C75" s="43" t="s">
        <v>103</v>
      </c>
      <c r="D75" s="44">
        <v>190</v>
      </c>
      <c r="E75" s="43" t="s">
        <v>9</v>
      </c>
      <c r="F75" s="43" t="s">
        <v>10</v>
      </c>
      <c r="G75" s="125">
        <v>8527</v>
      </c>
      <c r="H75" s="131">
        <f t="shared" si="4"/>
        <v>22596.55</v>
      </c>
      <c r="I75" s="132">
        <f t="shared" si="5"/>
        <v>23952.343000000001</v>
      </c>
    </row>
    <row r="76" spans="1:9" x14ac:dyDescent="0.25">
      <c r="A76" s="45" t="s">
        <v>292</v>
      </c>
      <c r="B76" s="42" t="s">
        <v>104</v>
      </c>
      <c r="C76" s="43" t="s">
        <v>8</v>
      </c>
      <c r="D76" s="44">
        <v>205</v>
      </c>
      <c r="E76" s="43" t="s">
        <v>25</v>
      </c>
      <c r="F76" s="43" t="s">
        <v>10</v>
      </c>
      <c r="G76" s="125">
        <v>8527</v>
      </c>
      <c r="H76" s="131">
        <f t="shared" si="4"/>
        <v>22596.55</v>
      </c>
      <c r="I76" s="132">
        <f t="shared" si="5"/>
        <v>23952.343000000001</v>
      </c>
    </row>
    <row r="77" spans="1:9" ht="15.75" thickBot="1" x14ac:dyDescent="0.3">
      <c r="A77" s="46" t="s">
        <v>293</v>
      </c>
      <c r="B77" s="47" t="s">
        <v>105</v>
      </c>
      <c r="C77" s="48" t="s">
        <v>8</v>
      </c>
      <c r="D77" s="49">
        <v>213</v>
      </c>
      <c r="E77" s="48" t="s">
        <v>13</v>
      </c>
      <c r="F77" s="48" t="s">
        <v>10</v>
      </c>
      <c r="G77" s="125">
        <v>8527</v>
      </c>
      <c r="H77" s="131">
        <f t="shared" si="4"/>
        <v>22596.55</v>
      </c>
      <c r="I77" s="132">
        <f t="shared" si="5"/>
        <v>23952.343000000001</v>
      </c>
    </row>
    <row r="78" spans="1:9" ht="15.75" thickBot="1" x14ac:dyDescent="0.3">
      <c r="A78" s="34" t="s">
        <v>392</v>
      </c>
      <c r="B78" s="37" t="s">
        <v>393</v>
      </c>
      <c r="C78" s="36" t="s">
        <v>8</v>
      </c>
      <c r="D78" s="35">
        <v>300</v>
      </c>
      <c r="E78" s="36" t="s">
        <v>10</v>
      </c>
      <c r="F78" s="36" t="s">
        <v>10</v>
      </c>
      <c r="G78" s="125">
        <v>8527</v>
      </c>
      <c r="H78" s="131">
        <f t="shared" si="4"/>
        <v>22596.55</v>
      </c>
      <c r="I78" s="132">
        <f t="shared" si="5"/>
        <v>23952.343000000001</v>
      </c>
    </row>
    <row r="79" spans="1:9" ht="19.5" x14ac:dyDescent="0.25">
      <c r="A79" s="50" t="s">
        <v>106</v>
      </c>
      <c r="B79" s="51"/>
      <c r="C79" s="52"/>
      <c r="D79" s="52"/>
      <c r="E79" s="52"/>
      <c r="F79" s="52"/>
      <c r="G79" s="125"/>
    </row>
    <row r="80" spans="1:9" ht="24" x14ac:dyDescent="0.25">
      <c r="A80" s="45" t="s">
        <v>2</v>
      </c>
      <c r="B80" s="38" t="s">
        <v>3</v>
      </c>
      <c r="C80" s="39" t="s">
        <v>4</v>
      </c>
      <c r="D80" s="40" t="s">
        <v>340</v>
      </c>
      <c r="E80" s="41" t="s">
        <v>5</v>
      </c>
      <c r="F80" s="40" t="s">
        <v>6</v>
      </c>
      <c r="G80" s="125"/>
    </row>
    <row r="81" spans="1:9" x14ac:dyDescent="0.25">
      <c r="A81" s="45" t="s">
        <v>294</v>
      </c>
      <c r="B81" s="42" t="s">
        <v>107</v>
      </c>
      <c r="C81" s="43" t="s">
        <v>8</v>
      </c>
      <c r="D81" s="44">
        <v>340.5</v>
      </c>
      <c r="E81" s="43" t="s">
        <v>10</v>
      </c>
      <c r="F81" s="43" t="s">
        <v>10</v>
      </c>
      <c r="G81" s="125">
        <v>8696</v>
      </c>
      <c r="H81" s="131">
        <f t="shared" ref="H81:H91" si="6">(G81*2.65)</f>
        <v>23044.399999999998</v>
      </c>
      <c r="I81" s="132">
        <f t="shared" ref="I81:I91" si="7">(H81*1.06)</f>
        <v>24427.063999999998</v>
      </c>
    </row>
    <row r="82" spans="1:9" x14ac:dyDescent="0.25">
      <c r="A82" s="45" t="s">
        <v>295</v>
      </c>
      <c r="B82" s="42" t="s">
        <v>108</v>
      </c>
      <c r="C82" s="43" t="s">
        <v>8</v>
      </c>
      <c r="D82" s="44">
        <v>341.5</v>
      </c>
      <c r="E82" s="43" t="s">
        <v>10</v>
      </c>
      <c r="F82" s="43" t="s">
        <v>10</v>
      </c>
      <c r="G82" s="125">
        <v>8696</v>
      </c>
      <c r="H82" s="131">
        <f t="shared" si="6"/>
        <v>23044.399999999998</v>
      </c>
      <c r="I82" s="132">
        <f t="shared" si="7"/>
        <v>24427.063999999998</v>
      </c>
    </row>
    <row r="83" spans="1:9" x14ac:dyDescent="0.25">
      <c r="A83" s="45" t="s">
        <v>296</v>
      </c>
      <c r="B83" s="42" t="s">
        <v>109</v>
      </c>
      <c r="C83" s="43" t="s">
        <v>110</v>
      </c>
      <c r="D83" s="44">
        <v>317</v>
      </c>
      <c r="E83" s="43" t="s">
        <v>25</v>
      </c>
      <c r="F83" s="43" t="s">
        <v>10</v>
      </c>
      <c r="G83" s="125">
        <v>8696</v>
      </c>
      <c r="H83" s="131">
        <f t="shared" si="6"/>
        <v>23044.399999999998</v>
      </c>
      <c r="I83" s="132">
        <f t="shared" si="7"/>
        <v>24427.063999999998</v>
      </c>
    </row>
    <row r="84" spans="1:9" x14ac:dyDescent="0.25">
      <c r="A84" s="45" t="s">
        <v>16</v>
      </c>
      <c r="B84" s="42" t="s">
        <v>111</v>
      </c>
      <c r="C84" s="43" t="s">
        <v>112</v>
      </c>
      <c r="D84" s="44">
        <v>330.5</v>
      </c>
      <c r="E84" s="43" t="s">
        <v>10</v>
      </c>
      <c r="F84" s="43" t="s">
        <v>10</v>
      </c>
      <c r="G84" s="125">
        <v>8696</v>
      </c>
      <c r="H84" s="131">
        <f t="shared" si="6"/>
        <v>23044.399999999998</v>
      </c>
      <c r="I84" s="132">
        <f t="shared" si="7"/>
        <v>24427.063999999998</v>
      </c>
    </row>
    <row r="85" spans="1:9" x14ac:dyDescent="0.25">
      <c r="A85" s="45" t="s">
        <v>297</v>
      </c>
      <c r="B85" s="42" t="s">
        <v>113</v>
      </c>
      <c r="C85" s="43" t="s">
        <v>8</v>
      </c>
      <c r="D85" s="44">
        <v>369</v>
      </c>
      <c r="E85" s="43" t="s">
        <v>10</v>
      </c>
      <c r="F85" s="43" t="s">
        <v>10</v>
      </c>
      <c r="G85" s="125">
        <v>8696</v>
      </c>
      <c r="H85" s="131">
        <f t="shared" si="6"/>
        <v>23044.399999999998</v>
      </c>
      <c r="I85" s="132">
        <f t="shared" si="7"/>
        <v>24427.063999999998</v>
      </c>
    </row>
    <row r="86" spans="1:9" x14ac:dyDescent="0.25">
      <c r="A86" s="45" t="s">
        <v>298</v>
      </c>
      <c r="B86" s="42" t="s">
        <v>114</v>
      </c>
      <c r="C86" s="43" t="s">
        <v>115</v>
      </c>
      <c r="D86" s="44">
        <v>300</v>
      </c>
      <c r="E86" s="43" t="s">
        <v>10</v>
      </c>
      <c r="F86" s="43" t="s">
        <v>10</v>
      </c>
      <c r="G86" s="125">
        <v>8696</v>
      </c>
      <c r="H86" s="131">
        <f t="shared" si="6"/>
        <v>23044.399999999998</v>
      </c>
      <c r="I86" s="132">
        <f t="shared" si="7"/>
        <v>24427.063999999998</v>
      </c>
    </row>
    <row r="87" spans="1:9" x14ac:dyDescent="0.25">
      <c r="A87" s="45" t="s">
        <v>299</v>
      </c>
      <c r="B87" s="42" t="s">
        <v>116</v>
      </c>
      <c r="C87" s="43" t="s">
        <v>117</v>
      </c>
      <c r="D87" s="44">
        <v>310</v>
      </c>
      <c r="E87" s="43" t="s">
        <v>61</v>
      </c>
      <c r="F87" s="43" t="s">
        <v>61</v>
      </c>
      <c r="G87" s="125">
        <v>8696</v>
      </c>
      <c r="H87" s="131">
        <f t="shared" si="6"/>
        <v>23044.399999999998</v>
      </c>
      <c r="I87" s="132">
        <f t="shared" si="7"/>
        <v>24427.063999999998</v>
      </c>
    </row>
    <row r="88" spans="1:9" x14ac:dyDescent="0.25">
      <c r="A88" s="45" t="s">
        <v>300</v>
      </c>
      <c r="B88" s="42" t="s">
        <v>118</v>
      </c>
      <c r="C88" s="43" t="s">
        <v>8</v>
      </c>
      <c r="D88" s="44">
        <v>289</v>
      </c>
      <c r="E88" s="43" t="s">
        <v>61</v>
      </c>
      <c r="F88" s="43" t="s">
        <v>61</v>
      </c>
      <c r="G88" s="125">
        <v>8696</v>
      </c>
      <c r="H88" s="131">
        <f t="shared" si="6"/>
        <v>23044.399999999998</v>
      </c>
      <c r="I88" s="132">
        <f t="shared" si="7"/>
        <v>24427.063999999998</v>
      </c>
    </row>
    <row r="89" spans="1:9" x14ac:dyDescent="0.25">
      <c r="A89" s="45" t="s">
        <v>301</v>
      </c>
      <c r="B89" s="42" t="s">
        <v>119</v>
      </c>
      <c r="C89" s="43" t="s">
        <v>8</v>
      </c>
      <c r="D89" s="44">
        <v>310</v>
      </c>
      <c r="E89" s="43" t="s">
        <v>61</v>
      </c>
      <c r="F89" s="43" t="s">
        <v>61</v>
      </c>
      <c r="G89" s="125">
        <v>8696</v>
      </c>
      <c r="H89" s="131">
        <f t="shared" si="6"/>
        <v>23044.399999999998</v>
      </c>
      <c r="I89" s="132">
        <f t="shared" si="7"/>
        <v>24427.063999999998</v>
      </c>
    </row>
    <row r="90" spans="1:9" x14ac:dyDescent="0.25">
      <c r="A90" s="45" t="s">
        <v>302</v>
      </c>
      <c r="B90" s="42" t="s">
        <v>120</v>
      </c>
      <c r="C90" s="43" t="s">
        <v>8</v>
      </c>
      <c r="D90" s="44">
        <v>342</v>
      </c>
      <c r="E90" s="43" t="s">
        <v>61</v>
      </c>
      <c r="F90" s="43" t="s">
        <v>10</v>
      </c>
      <c r="G90" s="125">
        <v>8696</v>
      </c>
      <c r="H90" s="131">
        <f t="shared" si="6"/>
        <v>23044.399999999998</v>
      </c>
      <c r="I90" s="132">
        <f t="shared" si="7"/>
        <v>24427.063999999998</v>
      </c>
    </row>
    <row r="91" spans="1:9" ht="15.75" thickBot="1" x14ac:dyDescent="0.3">
      <c r="A91" s="46" t="s">
        <v>303</v>
      </c>
      <c r="B91" s="47" t="s">
        <v>121</v>
      </c>
      <c r="C91" s="48" t="s">
        <v>8</v>
      </c>
      <c r="D91" s="49">
        <v>300</v>
      </c>
      <c r="E91" s="48" t="s">
        <v>61</v>
      </c>
      <c r="F91" s="48" t="s">
        <v>10</v>
      </c>
      <c r="G91" s="125">
        <v>8696</v>
      </c>
      <c r="H91" s="131">
        <f t="shared" si="6"/>
        <v>23044.399999999998</v>
      </c>
      <c r="I91" s="132">
        <f t="shared" si="7"/>
        <v>24427.063999999998</v>
      </c>
    </row>
    <row r="92" spans="1:9" ht="15.75" thickBot="1" x14ac:dyDescent="0.3">
      <c r="A92" s="34"/>
      <c r="B92" s="37"/>
      <c r="C92" s="36"/>
      <c r="D92" s="35"/>
      <c r="E92" s="36"/>
      <c r="F92" s="36"/>
      <c r="G92" s="125"/>
    </row>
    <row r="93" spans="1:9" ht="19.5" x14ac:dyDescent="0.25">
      <c r="A93" s="69"/>
      <c r="B93" s="70" t="s">
        <v>316</v>
      </c>
      <c r="C93" s="70"/>
      <c r="D93" s="70"/>
      <c r="E93" s="70"/>
      <c r="F93" s="70"/>
      <c r="G93" s="125"/>
    </row>
    <row r="94" spans="1:9" ht="24" x14ac:dyDescent="0.25">
      <c r="A94" s="60" t="s">
        <v>2</v>
      </c>
      <c r="B94" s="53" t="s">
        <v>3</v>
      </c>
      <c r="C94" s="54" t="s">
        <v>4</v>
      </c>
      <c r="D94" s="55" t="s">
        <v>340</v>
      </c>
      <c r="E94" s="56" t="s">
        <v>5</v>
      </c>
      <c r="F94" s="55" t="s">
        <v>6</v>
      </c>
      <c r="G94" s="125"/>
    </row>
    <row r="95" spans="1:9" x14ac:dyDescent="0.25">
      <c r="A95" s="60" t="s">
        <v>304</v>
      </c>
      <c r="B95" s="57" t="s">
        <v>122</v>
      </c>
      <c r="C95" s="58" t="s">
        <v>8</v>
      </c>
      <c r="D95" s="59">
        <v>336</v>
      </c>
      <c r="E95" s="58" t="s">
        <v>10</v>
      </c>
      <c r="F95" s="58" t="s">
        <v>25</v>
      </c>
      <c r="G95" s="125">
        <v>8653</v>
      </c>
      <c r="H95" s="131">
        <f t="shared" ref="H95:H106" si="8">(G95*2.65)</f>
        <v>22930.45</v>
      </c>
      <c r="I95" s="132">
        <f t="shared" ref="I95:I106" si="9">(H95*1.06)</f>
        <v>24306.277000000002</v>
      </c>
    </row>
    <row r="96" spans="1:9" x14ac:dyDescent="0.25">
      <c r="A96" s="60" t="s">
        <v>305</v>
      </c>
      <c r="B96" s="57" t="s">
        <v>123</v>
      </c>
      <c r="C96" s="58" t="s">
        <v>8</v>
      </c>
      <c r="D96" s="59">
        <v>273</v>
      </c>
      <c r="E96" s="58" t="s">
        <v>10</v>
      </c>
      <c r="F96" s="58" t="s">
        <v>10</v>
      </c>
      <c r="G96" s="125">
        <v>8527</v>
      </c>
      <c r="H96" s="131">
        <f t="shared" si="8"/>
        <v>22596.55</v>
      </c>
      <c r="I96" s="132">
        <f t="shared" si="9"/>
        <v>23952.343000000001</v>
      </c>
    </row>
    <row r="97" spans="1:9" x14ac:dyDescent="0.25">
      <c r="A97" s="60" t="s">
        <v>306</v>
      </c>
      <c r="B97" s="57" t="s">
        <v>124</v>
      </c>
      <c r="C97" s="58" t="s">
        <v>8</v>
      </c>
      <c r="D97" s="59">
        <v>265</v>
      </c>
      <c r="E97" s="58" t="s">
        <v>25</v>
      </c>
      <c r="F97" s="58" t="s">
        <v>10</v>
      </c>
      <c r="G97" s="125">
        <v>8527</v>
      </c>
      <c r="H97" s="131">
        <f t="shared" si="8"/>
        <v>22596.55</v>
      </c>
      <c r="I97" s="132">
        <f t="shared" si="9"/>
        <v>23952.343000000001</v>
      </c>
    </row>
    <row r="98" spans="1:9" x14ac:dyDescent="0.25">
      <c r="A98" s="60" t="s">
        <v>307</v>
      </c>
      <c r="B98" s="57" t="s">
        <v>125</v>
      </c>
      <c r="C98" s="58" t="s">
        <v>8</v>
      </c>
      <c r="D98" s="59">
        <v>265</v>
      </c>
      <c r="E98" s="58" t="s">
        <v>25</v>
      </c>
      <c r="F98" s="58" t="s">
        <v>25</v>
      </c>
      <c r="G98" s="125">
        <v>8527</v>
      </c>
      <c r="H98" s="131">
        <f t="shared" si="8"/>
        <v>22596.55</v>
      </c>
      <c r="I98" s="132">
        <f t="shared" si="9"/>
        <v>23952.343000000001</v>
      </c>
    </row>
    <row r="99" spans="1:9" x14ac:dyDescent="0.25">
      <c r="A99" s="60" t="s">
        <v>308</v>
      </c>
      <c r="B99" s="57" t="s">
        <v>126</v>
      </c>
      <c r="C99" s="58" t="s">
        <v>8</v>
      </c>
      <c r="D99" s="59">
        <v>266</v>
      </c>
      <c r="E99" s="58" t="s">
        <v>25</v>
      </c>
      <c r="F99" s="58" t="s">
        <v>127</v>
      </c>
      <c r="G99" s="125">
        <v>8527</v>
      </c>
      <c r="H99" s="131">
        <f t="shared" si="8"/>
        <v>22596.55</v>
      </c>
      <c r="I99" s="132">
        <f t="shared" si="9"/>
        <v>23952.343000000001</v>
      </c>
    </row>
    <row r="100" spans="1:9" x14ac:dyDescent="0.25">
      <c r="A100" s="60" t="s">
        <v>309</v>
      </c>
      <c r="B100" s="57" t="s">
        <v>128</v>
      </c>
      <c r="C100" s="58" t="s">
        <v>8</v>
      </c>
      <c r="D100" s="59">
        <v>256.5</v>
      </c>
      <c r="E100" s="58" t="s">
        <v>25</v>
      </c>
      <c r="F100" s="58" t="s">
        <v>25</v>
      </c>
      <c r="G100" s="125">
        <v>8527</v>
      </c>
      <c r="H100" s="131">
        <f t="shared" si="8"/>
        <v>22596.55</v>
      </c>
      <c r="I100" s="132">
        <f t="shared" si="9"/>
        <v>23952.343000000001</v>
      </c>
    </row>
    <row r="101" spans="1:9" x14ac:dyDescent="0.25">
      <c r="A101" s="65" t="s">
        <v>310</v>
      </c>
      <c r="B101" s="66" t="s">
        <v>129</v>
      </c>
      <c r="C101" s="67" t="s">
        <v>130</v>
      </c>
      <c r="D101" s="68">
        <v>294</v>
      </c>
      <c r="E101" s="67" t="s">
        <v>10</v>
      </c>
      <c r="F101" s="67" t="s">
        <v>25</v>
      </c>
      <c r="G101" s="125">
        <v>8527</v>
      </c>
      <c r="H101" s="131">
        <f t="shared" si="8"/>
        <v>22596.55</v>
      </c>
      <c r="I101" s="132">
        <f t="shared" si="9"/>
        <v>23952.343000000001</v>
      </c>
    </row>
    <row r="102" spans="1:9" x14ac:dyDescent="0.25">
      <c r="A102" s="65" t="s">
        <v>311</v>
      </c>
      <c r="B102" s="66" t="s">
        <v>131</v>
      </c>
      <c r="C102" s="67" t="s">
        <v>8</v>
      </c>
      <c r="D102" s="68">
        <v>294</v>
      </c>
      <c r="E102" s="67" t="s">
        <v>10</v>
      </c>
      <c r="F102" s="67" t="s">
        <v>25</v>
      </c>
      <c r="G102" s="125">
        <v>8527</v>
      </c>
      <c r="H102" s="131">
        <f t="shared" si="8"/>
        <v>22596.55</v>
      </c>
      <c r="I102" s="132">
        <f t="shared" si="9"/>
        <v>23952.343000000001</v>
      </c>
    </row>
    <row r="103" spans="1:9" x14ac:dyDescent="0.25">
      <c r="A103" s="60" t="s">
        <v>312</v>
      </c>
      <c r="B103" s="57" t="s">
        <v>132</v>
      </c>
      <c r="C103" s="58" t="s">
        <v>8</v>
      </c>
      <c r="D103" s="59">
        <v>243</v>
      </c>
      <c r="E103" s="58" t="s">
        <v>10</v>
      </c>
      <c r="F103" s="58" t="s">
        <v>10</v>
      </c>
      <c r="G103" s="125">
        <v>8527</v>
      </c>
      <c r="H103" s="131">
        <f t="shared" si="8"/>
        <v>22596.55</v>
      </c>
      <c r="I103" s="132">
        <f t="shared" si="9"/>
        <v>23952.343000000001</v>
      </c>
    </row>
    <row r="104" spans="1:9" x14ac:dyDescent="0.25">
      <c r="A104" s="60" t="s">
        <v>313</v>
      </c>
      <c r="B104" s="57" t="s">
        <v>133</v>
      </c>
      <c r="C104" s="58" t="s">
        <v>134</v>
      </c>
      <c r="D104" s="59">
        <v>298</v>
      </c>
      <c r="E104" s="58" t="s">
        <v>10</v>
      </c>
      <c r="F104" s="58" t="s">
        <v>10</v>
      </c>
      <c r="G104" s="125">
        <v>8527</v>
      </c>
      <c r="H104" s="131">
        <f t="shared" si="8"/>
        <v>22596.55</v>
      </c>
      <c r="I104" s="132">
        <f t="shared" si="9"/>
        <v>23952.343000000001</v>
      </c>
    </row>
    <row r="105" spans="1:9" x14ac:dyDescent="0.25">
      <c r="A105" s="60" t="s">
        <v>314</v>
      </c>
      <c r="B105" s="57" t="s">
        <v>129</v>
      </c>
      <c r="C105" s="58" t="s">
        <v>135</v>
      </c>
      <c r="D105" s="59">
        <v>345</v>
      </c>
      <c r="E105" s="58" t="s">
        <v>10</v>
      </c>
      <c r="F105" s="58" t="s">
        <v>10</v>
      </c>
      <c r="G105" s="125">
        <v>8527</v>
      </c>
      <c r="H105" s="131">
        <f t="shared" si="8"/>
        <v>22596.55</v>
      </c>
      <c r="I105" s="132">
        <f t="shared" si="9"/>
        <v>23952.343000000001</v>
      </c>
    </row>
    <row r="106" spans="1:9" ht="15.75" thickBot="1" x14ac:dyDescent="0.3">
      <c r="A106" s="61" t="s">
        <v>315</v>
      </c>
      <c r="B106" s="62" t="s">
        <v>136</v>
      </c>
      <c r="C106" s="63" t="s">
        <v>137</v>
      </c>
      <c r="D106" s="64">
        <v>313</v>
      </c>
      <c r="E106" s="63" t="s">
        <v>10</v>
      </c>
      <c r="F106" s="63" t="s">
        <v>10</v>
      </c>
      <c r="G106" s="125">
        <v>8527</v>
      </c>
      <c r="H106" s="131">
        <f t="shared" si="8"/>
        <v>22596.55</v>
      </c>
      <c r="I106" s="132">
        <f t="shared" si="9"/>
        <v>23952.343000000001</v>
      </c>
    </row>
    <row r="107" spans="1:9" ht="15.75" thickBot="1" x14ac:dyDescent="0.3">
      <c r="G107" s="125"/>
    </row>
    <row r="108" spans="1:9" ht="20.25" thickBot="1" x14ac:dyDescent="0.3">
      <c r="A108" s="85" t="s">
        <v>138</v>
      </c>
      <c r="B108" s="86"/>
      <c r="C108" s="86"/>
      <c r="D108" s="86"/>
      <c r="E108" s="86"/>
      <c r="F108" s="86"/>
      <c r="G108" s="125"/>
    </row>
    <row r="109" spans="1:9" ht="24" x14ac:dyDescent="0.25">
      <c r="A109" s="78" t="s">
        <v>2</v>
      </c>
      <c r="B109" s="79" t="s">
        <v>3</v>
      </c>
      <c r="C109" s="80" t="s">
        <v>4</v>
      </c>
      <c r="D109" s="81" t="s">
        <v>340</v>
      </c>
      <c r="E109" s="82" t="s">
        <v>5</v>
      </c>
      <c r="F109" s="81" t="s">
        <v>6</v>
      </c>
      <c r="G109" s="125"/>
    </row>
    <row r="110" spans="1:9" x14ac:dyDescent="0.25">
      <c r="A110" s="74" t="s">
        <v>317</v>
      </c>
      <c r="B110" s="71" t="s">
        <v>139</v>
      </c>
      <c r="C110" s="72" t="s">
        <v>8</v>
      </c>
      <c r="D110" s="73">
        <v>340</v>
      </c>
      <c r="E110" s="72" t="s">
        <v>9</v>
      </c>
      <c r="F110" s="72" t="s">
        <v>13</v>
      </c>
      <c r="G110" s="125">
        <v>8258</v>
      </c>
      <c r="H110" s="131">
        <f t="shared" ref="H110:H115" si="10">(G110*2.65)</f>
        <v>21883.7</v>
      </c>
      <c r="I110" s="132">
        <f t="shared" ref="I110:I115" si="11">(H110*1.06)</f>
        <v>23196.722000000002</v>
      </c>
    </row>
    <row r="111" spans="1:9" x14ac:dyDescent="0.25">
      <c r="A111" s="74" t="s">
        <v>318</v>
      </c>
      <c r="B111" s="71" t="s">
        <v>140</v>
      </c>
      <c r="C111" s="72" t="s">
        <v>8</v>
      </c>
      <c r="D111" s="72" t="s">
        <v>141</v>
      </c>
      <c r="E111" s="72" t="s">
        <v>13</v>
      </c>
      <c r="F111" s="72" t="s">
        <v>30</v>
      </c>
      <c r="G111" s="125">
        <v>8258</v>
      </c>
      <c r="H111" s="131">
        <f t="shared" si="10"/>
        <v>21883.7</v>
      </c>
      <c r="I111" s="132">
        <f t="shared" si="11"/>
        <v>23196.722000000002</v>
      </c>
    </row>
    <row r="112" spans="1:9" x14ac:dyDescent="0.25">
      <c r="A112" s="74" t="s">
        <v>319</v>
      </c>
      <c r="B112" s="71" t="s">
        <v>142</v>
      </c>
      <c r="C112" s="72" t="s">
        <v>8</v>
      </c>
      <c r="D112" s="73">
        <v>310</v>
      </c>
      <c r="E112" s="72" t="s">
        <v>9</v>
      </c>
      <c r="F112" s="72" t="s">
        <v>13</v>
      </c>
      <c r="G112" s="125">
        <v>8258</v>
      </c>
      <c r="H112" s="131">
        <f t="shared" si="10"/>
        <v>21883.7</v>
      </c>
      <c r="I112" s="132">
        <f t="shared" si="11"/>
        <v>23196.722000000002</v>
      </c>
    </row>
    <row r="113" spans="1:9" x14ac:dyDescent="0.25">
      <c r="A113" s="74" t="s">
        <v>320</v>
      </c>
      <c r="B113" s="71" t="s">
        <v>143</v>
      </c>
      <c r="C113" s="72" t="s">
        <v>8</v>
      </c>
      <c r="D113" s="72" t="s">
        <v>144</v>
      </c>
      <c r="E113" s="72" t="s">
        <v>13</v>
      </c>
      <c r="F113" s="72" t="s">
        <v>30</v>
      </c>
      <c r="G113" s="125">
        <v>8331</v>
      </c>
      <c r="H113" s="131">
        <f t="shared" si="10"/>
        <v>22077.149999999998</v>
      </c>
      <c r="I113" s="132">
        <f t="shared" si="11"/>
        <v>23401.778999999999</v>
      </c>
    </row>
    <row r="114" spans="1:9" x14ac:dyDescent="0.25">
      <c r="A114" s="74" t="s">
        <v>321</v>
      </c>
      <c r="B114" s="83" t="s">
        <v>147</v>
      </c>
      <c r="C114" s="72" t="s">
        <v>8</v>
      </c>
      <c r="D114" s="73">
        <v>237</v>
      </c>
      <c r="E114" s="72" t="s">
        <v>9</v>
      </c>
      <c r="F114" s="73" t="s">
        <v>59</v>
      </c>
      <c r="G114" s="125">
        <v>8527</v>
      </c>
      <c r="H114" s="131">
        <f t="shared" si="10"/>
        <v>22596.55</v>
      </c>
      <c r="I114" s="132">
        <f t="shared" si="11"/>
        <v>23952.343000000001</v>
      </c>
    </row>
    <row r="115" spans="1:9" ht="15.75" thickBot="1" x14ac:dyDescent="0.3">
      <c r="A115" s="75" t="s">
        <v>322</v>
      </c>
      <c r="B115" s="84" t="s">
        <v>148</v>
      </c>
      <c r="C115" s="76" t="s">
        <v>8</v>
      </c>
      <c r="D115" s="77">
        <v>237</v>
      </c>
      <c r="E115" s="77" t="s">
        <v>59</v>
      </c>
      <c r="F115" s="77" t="s">
        <v>59</v>
      </c>
      <c r="G115" s="125">
        <v>8527</v>
      </c>
      <c r="H115" s="131">
        <f t="shared" si="10"/>
        <v>22596.55</v>
      </c>
      <c r="I115" s="132">
        <f t="shared" si="11"/>
        <v>23952.343000000001</v>
      </c>
    </row>
    <row r="116" spans="1:9" ht="15.75" thickBot="1" x14ac:dyDescent="0.3">
      <c r="G116" s="125"/>
    </row>
    <row r="117" spans="1:9" ht="19.5" x14ac:dyDescent="0.25">
      <c r="A117" s="103" t="s">
        <v>149</v>
      </c>
      <c r="B117" s="104"/>
      <c r="C117" s="104"/>
      <c r="D117" s="104"/>
      <c r="E117" s="105"/>
      <c r="F117" s="105"/>
      <c r="G117" s="125"/>
    </row>
    <row r="118" spans="1:9" ht="24" x14ac:dyDescent="0.25">
      <c r="A118" s="94" t="s">
        <v>2</v>
      </c>
      <c r="B118" s="87" t="s">
        <v>3</v>
      </c>
      <c r="C118" s="88" t="s">
        <v>4</v>
      </c>
      <c r="D118" s="89" t="s">
        <v>340</v>
      </c>
      <c r="E118" s="90" t="s">
        <v>5</v>
      </c>
      <c r="F118" s="89" t="s">
        <v>6</v>
      </c>
      <c r="G118" s="125"/>
    </row>
    <row r="119" spans="1:9" x14ac:dyDescent="0.25">
      <c r="A119" s="94" t="s">
        <v>323</v>
      </c>
      <c r="B119" s="91" t="s">
        <v>150</v>
      </c>
      <c r="C119" s="92" t="s">
        <v>47</v>
      </c>
      <c r="D119" s="93">
        <v>279</v>
      </c>
      <c r="E119" s="92" t="s">
        <v>10</v>
      </c>
      <c r="F119" s="92" t="s">
        <v>30</v>
      </c>
      <c r="G119" s="125">
        <v>8396</v>
      </c>
      <c r="H119" s="131">
        <f t="shared" ref="H119:H135" si="12">(G119*2.65)</f>
        <v>22249.399999999998</v>
      </c>
      <c r="I119" s="132">
        <f t="shared" ref="I119:I135" si="13">(H119*1.06)</f>
        <v>23584.363999999998</v>
      </c>
    </row>
    <row r="120" spans="1:9" x14ac:dyDescent="0.25">
      <c r="A120" s="94" t="s">
        <v>324</v>
      </c>
      <c r="B120" s="91" t="s">
        <v>151</v>
      </c>
      <c r="C120" s="92" t="s">
        <v>47</v>
      </c>
      <c r="D120" s="93">
        <v>322</v>
      </c>
      <c r="E120" s="92" t="s">
        <v>13</v>
      </c>
      <c r="F120" s="92" t="s">
        <v>30</v>
      </c>
      <c r="G120" s="125">
        <v>8396</v>
      </c>
      <c r="H120" s="131">
        <f t="shared" si="12"/>
        <v>22249.399999999998</v>
      </c>
      <c r="I120" s="132">
        <f t="shared" si="13"/>
        <v>23584.363999999998</v>
      </c>
    </row>
    <row r="121" spans="1:9" x14ac:dyDescent="0.25">
      <c r="A121" s="94" t="s">
        <v>325</v>
      </c>
      <c r="B121" s="91" t="s">
        <v>152</v>
      </c>
      <c r="C121" s="92" t="s">
        <v>8</v>
      </c>
      <c r="D121" s="93">
        <v>345</v>
      </c>
      <c r="E121" s="92" t="s">
        <v>25</v>
      </c>
      <c r="F121" s="92" t="s">
        <v>10</v>
      </c>
      <c r="G121" s="125">
        <v>8527</v>
      </c>
      <c r="H121" s="131">
        <f t="shared" si="12"/>
        <v>22596.55</v>
      </c>
      <c r="I121" s="132">
        <f t="shared" si="13"/>
        <v>23952.343000000001</v>
      </c>
    </row>
    <row r="122" spans="1:9" x14ac:dyDescent="0.25">
      <c r="A122" s="94" t="s">
        <v>326</v>
      </c>
      <c r="B122" s="91" t="s">
        <v>153</v>
      </c>
      <c r="C122" s="92" t="s">
        <v>8</v>
      </c>
      <c r="D122" s="93">
        <v>306.5</v>
      </c>
      <c r="E122" s="92" t="s">
        <v>13</v>
      </c>
      <c r="F122" s="92" t="s">
        <v>10</v>
      </c>
      <c r="G122" s="125">
        <v>8396</v>
      </c>
      <c r="H122" s="131">
        <f t="shared" si="12"/>
        <v>22249.399999999998</v>
      </c>
      <c r="I122" s="132">
        <f t="shared" si="13"/>
        <v>23584.363999999998</v>
      </c>
    </row>
    <row r="123" spans="1:9" x14ac:dyDescent="0.25">
      <c r="A123" s="94" t="s">
        <v>327</v>
      </c>
      <c r="B123" s="91" t="s">
        <v>154</v>
      </c>
      <c r="C123" s="92" t="s">
        <v>155</v>
      </c>
      <c r="D123" s="93">
        <v>300</v>
      </c>
      <c r="E123" s="92" t="s">
        <v>13</v>
      </c>
      <c r="F123" s="92" t="s">
        <v>10</v>
      </c>
      <c r="G123" s="125">
        <v>8527</v>
      </c>
      <c r="H123" s="131">
        <f t="shared" si="12"/>
        <v>22596.55</v>
      </c>
      <c r="I123" s="132">
        <f t="shared" si="13"/>
        <v>23952.343000000001</v>
      </c>
    </row>
    <row r="124" spans="1:9" x14ac:dyDescent="0.25">
      <c r="A124" s="94" t="s">
        <v>328</v>
      </c>
      <c r="B124" s="91" t="s">
        <v>157</v>
      </c>
      <c r="C124" s="92" t="s">
        <v>8</v>
      </c>
      <c r="D124" s="93">
        <v>308</v>
      </c>
      <c r="E124" s="92" t="s">
        <v>10</v>
      </c>
      <c r="F124" s="92" t="s">
        <v>30</v>
      </c>
      <c r="G124" s="125">
        <v>8527</v>
      </c>
      <c r="H124" s="131">
        <f t="shared" si="12"/>
        <v>22596.55</v>
      </c>
      <c r="I124" s="132">
        <f t="shared" si="13"/>
        <v>23952.343000000001</v>
      </c>
    </row>
    <row r="125" spans="1:9" x14ac:dyDescent="0.25">
      <c r="A125" s="94" t="s">
        <v>329</v>
      </c>
      <c r="B125" s="91" t="s">
        <v>158</v>
      </c>
      <c r="C125" s="92" t="s">
        <v>159</v>
      </c>
      <c r="D125" s="93">
        <v>281</v>
      </c>
      <c r="E125" s="92" t="s">
        <v>10</v>
      </c>
      <c r="F125" s="92" t="s">
        <v>10</v>
      </c>
      <c r="G125" s="125">
        <v>8396</v>
      </c>
      <c r="H125" s="131">
        <f t="shared" si="12"/>
        <v>22249.399999999998</v>
      </c>
      <c r="I125" s="132">
        <f t="shared" si="13"/>
        <v>23584.363999999998</v>
      </c>
    </row>
    <row r="126" spans="1:9" x14ac:dyDescent="0.25">
      <c r="A126" s="94" t="s">
        <v>330</v>
      </c>
      <c r="B126" s="91" t="s">
        <v>160</v>
      </c>
      <c r="C126" s="92" t="s">
        <v>159</v>
      </c>
      <c r="D126" s="93">
        <v>324.5</v>
      </c>
      <c r="E126" s="92" t="s">
        <v>13</v>
      </c>
      <c r="F126" s="92" t="s">
        <v>10</v>
      </c>
      <c r="G126" s="125">
        <v>8396</v>
      </c>
      <c r="H126" s="131">
        <f t="shared" si="12"/>
        <v>22249.399999999998</v>
      </c>
      <c r="I126" s="132">
        <f t="shared" si="13"/>
        <v>23584.363999999998</v>
      </c>
    </row>
    <row r="127" spans="1:9" x14ac:dyDescent="0.25">
      <c r="A127" s="94" t="s">
        <v>331</v>
      </c>
      <c r="B127" s="91" t="s">
        <v>161</v>
      </c>
      <c r="C127" s="92" t="s">
        <v>8</v>
      </c>
      <c r="D127" s="93">
        <v>285</v>
      </c>
      <c r="E127" s="92" t="s">
        <v>162</v>
      </c>
      <c r="F127" s="92" t="s">
        <v>10</v>
      </c>
      <c r="G127" s="125">
        <v>8527</v>
      </c>
      <c r="H127" s="131">
        <f t="shared" si="12"/>
        <v>22596.55</v>
      </c>
      <c r="I127" s="132">
        <f t="shared" si="13"/>
        <v>23952.343000000001</v>
      </c>
    </row>
    <row r="128" spans="1:9" x14ac:dyDescent="0.25">
      <c r="A128" s="94" t="s">
        <v>332</v>
      </c>
      <c r="B128" s="91" t="s">
        <v>163</v>
      </c>
      <c r="C128" s="92" t="s">
        <v>8</v>
      </c>
      <c r="D128" s="93">
        <v>195</v>
      </c>
      <c r="E128" s="92" t="s">
        <v>25</v>
      </c>
      <c r="F128" s="92" t="s">
        <v>30</v>
      </c>
      <c r="G128" s="125">
        <v>8527</v>
      </c>
      <c r="H128" s="131">
        <f t="shared" si="12"/>
        <v>22596.55</v>
      </c>
      <c r="I128" s="132">
        <f t="shared" si="13"/>
        <v>23952.343000000001</v>
      </c>
    </row>
    <row r="129" spans="1:9" x14ac:dyDescent="0.25">
      <c r="A129" s="94" t="s">
        <v>333</v>
      </c>
      <c r="B129" s="91" t="s">
        <v>164</v>
      </c>
      <c r="C129" s="92" t="s">
        <v>8</v>
      </c>
      <c r="D129" s="93">
        <v>273</v>
      </c>
      <c r="E129" s="92" t="s">
        <v>25</v>
      </c>
      <c r="F129" s="92" t="s">
        <v>10</v>
      </c>
      <c r="G129" s="125">
        <v>8527</v>
      </c>
      <c r="H129" s="131">
        <f t="shared" si="12"/>
        <v>22596.55</v>
      </c>
      <c r="I129" s="132">
        <f t="shared" si="13"/>
        <v>23952.343000000001</v>
      </c>
    </row>
    <row r="130" spans="1:9" x14ac:dyDescent="0.25">
      <c r="A130" s="94" t="s">
        <v>334</v>
      </c>
      <c r="B130" s="91" t="s">
        <v>154</v>
      </c>
      <c r="C130" s="92" t="s">
        <v>115</v>
      </c>
      <c r="D130" s="93">
        <v>275</v>
      </c>
      <c r="E130" s="92" t="s">
        <v>162</v>
      </c>
      <c r="F130" s="92" t="s">
        <v>10</v>
      </c>
      <c r="G130" s="125">
        <v>8527</v>
      </c>
      <c r="H130" s="131">
        <f t="shared" si="12"/>
        <v>22596.55</v>
      </c>
      <c r="I130" s="132">
        <f t="shared" si="13"/>
        <v>23952.343000000001</v>
      </c>
    </row>
    <row r="131" spans="1:9" x14ac:dyDescent="0.25">
      <c r="A131" s="94" t="s">
        <v>335</v>
      </c>
      <c r="B131" s="91" t="s">
        <v>165</v>
      </c>
      <c r="C131" s="92" t="s">
        <v>135</v>
      </c>
      <c r="D131" s="93">
        <v>327</v>
      </c>
      <c r="E131" s="92" t="s">
        <v>25</v>
      </c>
      <c r="F131" s="92" t="s">
        <v>10</v>
      </c>
      <c r="G131" s="125">
        <v>8527</v>
      </c>
      <c r="H131" s="131">
        <f t="shared" si="12"/>
        <v>22596.55</v>
      </c>
      <c r="I131" s="132">
        <f t="shared" si="13"/>
        <v>23952.343000000001</v>
      </c>
    </row>
    <row r="132" spans="1:9" x14ac:dyDescent="0.25">
      <c r="A132" s="99" t="s">
        <v>336</v>
      </c>
      <c r="B132" s="100" t="s">
        <v>166</v>
      </c>
      <c r="C132" s="101" t="s">
        <v>115</v>
      </c>
      <c r="D132" s="102">
        <v>275</v>
      </c>
      <c r="E132" s="101" t="s">
        <v>10</v>
      </c>
      <c r="F132" s="101" t="s">
        <v>10</v>
      </c>
      <c r="G132" s="125">
        <v>8527</v>
      </c>
      <c r="H132" s="131">
        <f t="shared" si="12"/>
        <v>22596.55</v>
      </c>
      <c r="I132" s="132">
        <f t="shared" si="13"/>
        <v>23952.343000000001</v>
      </c>
    </row>
    <row r="133" spans="1:9" x14ac:dyDescent="0.25">
      <c r="A133" s="94" t="s">
        <v>337</v>
      </c>
      <c r="B133" s="91" t="s">
        <v>167</v>
      </c>
      <c r="C133" s="92" t="s">
        <v>8</v>
      </c>
      <c r="D133" s="93">
        <v>252</v>
      </c>
      <c r="E133" s="92" t="s">
        <v>25</v>
      </c>
      <c r="F133" s="92" t="s">
        <v>30</v>
      </c>
      <c r="G133" s="125">
        <v>8527</v>
      </c>
      <c r="H133" s="131">
        <f t="shared" si="12"/>
        <v>22596.55</v>
      </c>
      <c r="I133" s="132">
        <f t="shared" si="13"/>
        <v>23952.343000000001</v>
      </c>
    </row>
    <row r="134" spans="1:9" ht="15.75" thickBot="1" x14ac:dyDescent="0.3">
      <c r="A134" s="95" t="s">
        <v>338</v>
      </c>
      <c r="B134" s="96" t="s">
        <v>168</v>
      </c>
      <c r="C134" s="97" t="s">
        <v>8</v>
      </c>
      <c r="D134" s="98">
        <v>291</v>
      </c>
      <c r="E134" s="97" t="s">
        <v>25</v>
      </c>
      <c r="F134" s="97" t="s">
        <v>25</v>
      </c>
      <c r="G134" s="125">
        <v>8527</v>
      </c>
      <c r="H134" s="131">
        <f t="shared" si="12"/>
        <v>22596.55</v>
      </c>
      <c r="I134" s="132">
        <f t="shared" si="13"/>
        <v>23952.343000000001</v>
      </c>
    </row>
    <row r="135" spans="1:9" ht="15.75" thickBot="1" x14ac:dyDescent="0.3">
      <c r="A135" s="127">
        <v>719</v>
      </c>
      <c r="B135" s="126" t="s">
        <v>341</v>
      </c>
      <c r="C135" s="128" t="s">
        <v>342</v>
      </c>
      <c r="D135" s="129">
        <v>333</v>
      </c>
      <c r="E135" s="128" t="s">
        <v>10</v>
      </c>
      <c r="F135" s="128" t="s">
        <v>10</v>
      </c>
      <c r="G135" s="125">
        <v>8527</v>
      </c>
      <c r="H135" s="131">
        <f t="shared" si="12"/>
        <v>22596.55</v>
      </c>
      <c r="I135" s="132">
        <f t="shared" si="13"/>
        <v>23952.343000000001</v>
      </c>
    </row>
    <row r="136" spans="1:9" ht="19.5" x14ac:dyDescent="0.25">
      <c r="A136" s="122" t="s">
        <v>169</v>
      </c>
      <c r="B136" s="123"/>
      <c r="C136" s="123"/>
      <c r="D136" s="124"/>
      <c r="E136" s="124"/>
      <c r="F136" s="124"/>
      <c r="G136" s="125"/>
    </row>
    <row r="137" spans="1:9" ht="24" x14ac:dyDescent="0.25">
      <c r="A137" s="113" t="s">
        <v>2</v>
      </c>
      <c r="B137" s="106" t="s">
        <v>3</v>
      </c>
      <c r="C137" s="107" t="s">
        <v>4</v>
      </c>
      <c r="D137" s="108" t="s">
        <v>339</v>
      </c>
      <c r="E137" s="109" t="s">
        <v>5</v>
      </c>
      <c r="F137" s="108" t="s">
        <v>6</v>
      </c>
      <c r="G137" s="125"/>
    </row>
    <row r="138" spans="1:9" x14ac:dyDescent="0.25">
      <c r="A138" s="113" t="s">
        <v>343</v>
      </c>
      <c r="B138" s="110" t="s">
        <v>170</v>
      </c>
      <c r="C138" s="111" t="s">
        <v>8</v>
      </c>
      <c r="D138" s="112">
        <v>288</v>
      </c>
      <c r="E138" s="111" t="s">
        <v>10</v>
      </c>
      <c r="F138" s="111" t="s">
        <v>30</v>
      </c>
      <c r="G138" s="125">
        <v>8254</v>
      </c>
      <c r="H138" s="131">
        <f t="shared" ref="H138:H184" si="14">(G138*2.65)</f>
        <v>21873.1</v>
      </c>
      <c r="I138" s="132">
        <f t="shared" ref="I138:I184" si="15">(H138*1.06)</f>
        <v>23185.486000000001</v>
      </c>
    </row>
    <row r="139" spans="1:9" x14ac:dyDescent="0.25">
      <c r="A139" s="113" t="s">
        <v>344</v>
      </c>
      <c r="B139" s="110" t="s">
        <v>171</v>
      </c>
      <c r="C139" s="111" t="s">
        <v>8</v>
      </c>
      <c r="D139" s="112">
        <v>205</v>
      </c>
      <c r="E139" s="111" t="s">
        <v>25</v>
      </c>
      <c r="F139" s="111" t="s">
        <v>10</v>
      </c>
      <c r="G139" s="125">
        <v>8254</v>
      </c>
      <c r="H139" s="131">
        <f t="shared" si="14"/>
        <v>21873.1</v>
      </c>
      <c r="I139" s="132">
        <f t="shared" si="15"/>
        <v>23185.486000000001</v>
      </c>
    </row>
    <row r="140" spans="1:9" x14ac:dyDescent="0.25">
      <c r="A140" s="113" t="s">
        <v>345</v>
      </c>
      <c r="B140" s="110" t="s">
        <v>172</v>
      </c>
      <c r="C140" s="111" t="s">
        <v>8</v>
      </c>
      <c r="D140" s="112">
        <v>272</v>
      </c>
      <c r="E140" s="111" t="s">
        <v>10</v>
      </c>
      <c r="F140" s="111" t="s">
        <v>10</v>
      </c>
      <c r="G140" s="125">
        <v>8527</v>
      </c>
      <c r="H140" s="131">
        <f t="shared" si="14"/>
        <v>22596.55</v>
      </c>
      <c r="I140" s="132">
        <f t="shared" si="15"/>
        <v>23952.343000000001</v>
      </c>
    </row>
    <row r="141" spans="1:9" x14ac:dyDescent="0.25">
      <c r="A141" s="113" t="s">
        <v>346</v>
      </c>
      <c r="B141" s="110" t="s">
        <v>173</v>
      </c>
      <c r="C141" s="111" t="s">
        <v>8</v>
      </c>
      <c r="D141" s="112">
        <v>260.5</v>
      </c>
      <c r="E141" s="111" t="s">
        <v>10</v>
      </c>
      <c r="F141" s="111" t="s">
        <v>10</v>
      </c>
      <c r="G141" s="125">
        <v>8527</v>
      </c>
      <c r="H141" s="131">
        <f t="shared" si="14"/>
        <v>22596.55</v>
      </c>
      <c r="I141" s="132">
        <f t="shared" si="15"/>
        <v>23952.343000000001</v>
      </c>
    </row>
    <row r="142" spans="1:9" x14ac:dyDescent="0.25">
      <c r="A142" s="113" t="s">
        <v>347</v>
      </c>
      <c r="B142" s="110" t="s">
        <v>174</v>
      </c>
      <c r="C142" s="111" t="s">
        <v>8</v>
      </c>
      <c r="D142" s="112">
        <v>203</v>
      </c>
      <c r="E142" s="111" t="s">
        <v>162</v>
      </c>
      <c r="F142" s="111" t="s">
        <v>10</v>
      </c>
      <c r="G142" s="125">
        <v>8527</v>
      </c>
      <c r="H142" s="131">
        <f t="shared" si="14"/>
        <v>22596.55</v>
      </c>
      <c r="I142" s="132">
        <f t="shared" si="15"/>
        <v>23952.343000000001</v>
      </c>
    </row>
    <row r="143" spans="1:9" x14ac:dyDescent="0.25">
      <c r="A143" s="113" t="s">
        <v>348</v>
      </c>
      <c r="B143" s="110" t="s">
        <v>175</v>
      </c>
      <c r="C143" s="111" t="s">
        <v>8</v>
      </c>
      <c r="D143" s="112">
        <v>310</v>
      </c>
      <c r="E143" s="111" t="s">
        <v>13</v>
      </c>
      <c r="F143" s="111" t="s">
        <v>10</v>
      </c>
      <c r="G143" s="125">
        <v>8713</v>
      </c>
      <c r="H143" s="131">
        <f t="shared" si="14"/>
        <v>23089.45</v>
      </c>
      <c r="I143" s="132">
        <f t="shared" si="15"/>
        <v>24474.817000000003</v>
      </c>
    </row>
    <row r="144" spans="1:9" x14ac:dyDescent="0.25">
      <c r="A144" s="113" t="s">
        <v>349</v>
      </c>
      <c r="B144" s="110" t="s">
        <v>176</v>
      </c>
      <c r="C144" s="111" t="s">
        <v>8</v>
      </c>
      <c r="D144" s="112">
        <v>292</v>
      </c>
      <c r="E144" s="111" t="s">
        <v>25</v>
      </c>
      <c r="F144" s="111" t="s">
        <v>10</v>
      </c>
      <c r="G144" s="125">
        <v>8527</v>
      </c>
      <c r="H144" s="131">
        <f t="shared" si="14"/>
        <v>22596.55</v>
      </c>
      <c r="I144" s="132">
        <f t="shared" si="15"/>
        <v>23952.343000000001</v>
      </c>
    </row>
    <row r="145" spans="1:9" x14ac:dyDescent="0.25">
      <c r="A145" s="113" t="s">
        <v>350</v>
      </c>
      <c r="B145" s="110" t="s">
        <v>177</v>
      </c>
      <c r="C145" s="111" t="s">
        <v>8</v>
      </c>
      <c r="D145" s="112">
        <v>225</v>
      </c>
      <c r="E145" s="111" t="s">
        <v>13</v>
      </c>
      <c r="F145" s="111" t="s">
        <v>30</v>
      </c>
      <c r="G145" s="125">
        <v>8396</v>
      </c>
      <c r="H145" s="131">
        <f t="shared" si="14"/>
        <v>22249.399999999998</v>
      </c>
      <c r="I145" s="132">
        <f t="shared" si="15"/>
        <v>23584.363999999998</v>
      </c>
    </row>
    <row r="146" spans="1:9" x14ac:dyDescent="0.25">
      <c r="A146" s="113" t="s">
        <v>351</v>
      </c>
      <c r="B146" s="110" t="s">
        <v>178</v>
      </c>
      <c r="C146" s="111" t="s">
        <v>8</v>
      </c>
      <c r="D146" s="112">
        <v>244</v>
      </c>
      <c r="E146" s="111" t="s">
        <v>179</v>
      </c>
      <c r="F146" s="111" t="s">
        <v>127</v>
      </c>
      <c r="G146" s="125">
        <v>8396</v>
      </c>
      <c r="H146" s="131">
        <f t="shared" si="14"/>
        <v>22249.399999999998</v>
      </c>
      <c r="I146" s="132">
        <f t="shared" si="15"/>
        <v>23584.363999999998</v>
      </c>
    </row>
    <row r="147" spans="1:9" x14ac:dyDescent="0.25">
      <c r="A147" s="113" t="s">
        <v>352</v>
      </c>
      <c r="B147" s="110" t="s">
        <v>180</v>
      </c>
      <c r="C147" s="111" t="s">
        <v>8</v>
      </c>
      <c r="D147" s="112">
        <v>174.5</v>
      </c>
      <c r="E147" s="111" t="s">
        <v>30</v>
      </c>
      <c r="F147" s="111" t="s">
        <v>10</v>
      </c>
      <c r="G147" s="125">
        <v>8527</v>
      </c>
      <c r="H147" s="131">
        <f t="shared" si="14"/>
        <v>22596.55</v>
      </c>
      <c r="I147" s="132">
        <f t="shared" si="15"/>
        <v>23952.343000000001</v>
      </c>
    </row>
    <row r="148" spans="1:9" x14ac:dyDescent="0.25">
      <c r="A148" s="113" t="s">
        <v>353</v>
      </c>
      <c r="B148" s="110" t="s">
        <v>181</v>
      </c>
      <c r="C148" s="111" t="s">
        <v>8</v>
      </c>
      <c r="D148" s="112">
        <v>182</v>
      </c>
      <c r="E148" s="111" t="s">
        <v>182</v>
      </c>
      <c r="F148" s="111" t="s">
        <v>10</v>
      </c>
      <c r="G148" s="125">
        <v>8527</v>
      </c>
      <c r="H148" s="131">
        <f t="shared" si="14"/>
        <v>22596.55</v>
      </c>
      <c r="I148" s="132">
        <f t="shared" si="15"/>
        <v>23952.343000000001</v>
      </c>
    </row>
    <row r="149" spans="1:9" x14ac:dyDescent="0.25">
      <c r="A149" s="113" t="s">
        <v>354</v>
      </c>
      <c r="B149" s="110" t="s">
        <v>183</v>
      </c>
      <c r="C149" s="111" t="s">
        <v>8</v>
      </c>
      <c r="D149" s="112">
        <v>270</v>
      </c>
      <c r="E149" s="111" t="s">
        <v>25</v>
      </c>
      <c r="F149" s="111" t="s">
        <v>10</v>
      </c>
      <c r="G149" s="125">
        <v>8527</v>
      </c>
      <c r="H149" s="131">
        <f t="shared" si="14"/>
        <v>22596.55</v>
      </c>
      <c r="I149" s="132">
        <f t="shared" si="15"/>
        <v>23952.343000000001</v>
      </c>
    </row>
    <row r="150" spans="1:9" x14ac:dyDescent="0.25">
      <c r="A150" s="113" t="s">
        <v>355</v>
      </c>
      <c r="B150" s="110" t="s">
        <v>184</v>
      </c>
      <c r="C150" s="111" t="s">
        <v>8</v>
      </c>
      <c r="D150" s="112">
        <v>278</v>
      </c>
      <c r="E150" s="111" t="s">
        <v>10</v>
      </c>
      <c r="F150" s="111" t="s">
        <v>10</v>
      </c>
      <c r="G150" s="125">
        <v>8527</v>
      </c>
      <c r="H150" s="131">
        <f t="shared" si="14"/>
        <v>22596.55</v>
      </c>
      <c r="I150" s="132">
        <f t="shared" si="15"/>
        <v>23952.343000000001</v>
      </c>
    </row>
    <row r="151" spans="1:9" x14ac:dyDescent="0.25">
      <c r="A151" s="113" t="s">
        <v>356</v>
      </c>
      <c r="B151" s="110" t="s">
        <v>185</v>
      </c>
      <c r="C151" s="111" t="s">
        <v>8</v>
      </c>
      <c r="D151" s="112">
        <v>292</v>
      </c>
      <c r="E151" s="111" t="s">
        <v>162</v>
      </c>
      <c r="F151" s="111" t="s">
        <v>127</v>
      </c>
      <c r="G151" s="125">
        <v>8713</v>
      </c>
      <c r="H151" s="131">
        <f t="shared" si="14"/>
        <v>23089.45</v>
      </c>
      <c r="I151" s="132">
        <f t="shared" si="15"/>
        <v>24474.817000000003</v>
      </c>
    </row>
    <row r="152" spans="1:9" x14ac:dyDescent="0.25">
      <c r="A152" s="113" t="s">
        <v>357</v>
      </c>
      <c r="B152" s="110" t="s">
        <v>186</v>
      </c>
      <c r="C152" s="111" t="s">
        <v>8</v>
      </c>
      <c r="D152" s="112">
        <v>285</v>
      </c>
      <c r="E152" s="111" t="s">
        <v>162</v>
      </c>
      <c r="F152" s="111" t="s">
        <v>10</v>
      </c>
      <c r="G152" s="125">
        <v>8713</v>
      </c>
      <c r="H152" s="131">
        <f t="shared" si="14"/>
        <v>23089.45</v>
      </c>
      <c r="I152" s="132">
        <f t="shared" si="15"/>
        <v>24474.817000000003</v>
      </c>
    </row>
    <row r="153" spans="1:9" x14ac:dyDescent="0.25">
      <c r="A153" s="113" t="s">
        <v>358</v>
      </c>
      <c r="B153" s="110" t="s">
        <v>187</v>
      </c>
      <c r="C153" s="111" t="s">
        <v>8</v>
      </c>
      <c r="D153" s="112">
        <v>305</v>
      </c>
      <c r="E153" s="111" t="s">
        <v>162</v>
      </c>
      <c r="F153" s="111" t="s">
        <v>10</v>
      </c>
      <c r="G153" s="125">
        <v>8713</v>
      </c>
      <c r="H153" s="131">
        <f t="shared" si="14"/>
        <v>23089.45</v>
      </c>
      <c r="I153" s="132">
        <f t="shared" si="15"/>
        <v>24474.817000000003</v>
      </c>
    </row>
    <row r="154" spans="1:9" x14ac:dyDescent="0.25">
      <c r="A154" s="113" t="s">
        <v>359</v>
      </c>
      <c r="B154" s="110" t="s">
        <v>188</v>
      </c>
      <c r="C154" s="111" t="s">
        <v>8</v>
      </c>
      <c r="D154" s="112">
        <v>330</v>
      </c>
      <c r="E154" s="111" t="s">
        <v>189</v>
      </c>
      <c r="F154" s="111" t="s">
        <v>127</v>
      </c>
      <c r="G154" s="125">
        <v>8713</v>
      </c>
      <c r="H154" s="131">
        <f t="shared" si="14"/>
        <v>23089.45</v>
      </c>
      <c r="I154" s="132">
        <f t="shared" si="15"/>
        <v>24474.817000000003</v>
      </c>
    </row>
    <row r="155" spans="1:9" x14ac:dyDescent="0.25">
      <c r="A155" s="113" t="s">
        <v>360</v>
      </c>
      <c r="B155" s="110" t="s">
        <v>190</v>
      </c>
      <c r="C155" s="111" t="s">
        <v>8</v>
      </c>
      <c r="D155" s="112">
        <v>234</v>
      </c>
      <c r="E155" s="111" t="s">
        <v>25</v>
      </c>
      <c r="F155" s="111" t="s">
        <v>10</v>
      </c>
      <c r="G155" s="125">
        <v>8330</v>
      </c>
      <c r="H155" s="131">
        <f t="shared" si="14"/>
        <v>22074.5</v>
      </c>
      <c r="I155" s="132">
        <f t="shared" si="15"/>
        <v>23398.97</v>
      </c>
    </row>
    <row r="156" spans="1:9" x14ac:dyDescent="0.25">
      <c r="A156" s="113" t="s">
        <v>361</v>
      </c>
      <c r="B156" s="110" t="s">
        <v>191</v>
      </c>
      <c r="C156" s="111" t="s">
        <v>8</v>
      </c>
      <c r="D156" s="112">
        <v>292</v>
      </c>
      <c r="E156" s="111" t="s">
        <v>162</v>
      </c>
      <c r="F156" s="111" t="s">
        <v>10</v>
      </c>
      <c r="G156" s="125">
        <v>8330</v>
      </c>
      <c r="H156" s="131">
        <f t="shared" si="14"/>
        <v>22074.5</v>
      </c>
      <c r="I156" s="132">
        <f t="shared" si="15"/>
        <v>23398.97</v>
      </c>
    </row>
    <row r="157" spans="1:9" x14ac:dyDescent="0.25">
      <c r="A157" s="113" t="s">
        <v>362</v>
      </c>
      <c r="B157" s="110" t="s">
        <v>192</v>
      </c>
      <c r="C157" s="111" t="s">
        <v>8</v>
      </c>
      <c r="D157" s="112">
        <v>256</v>
      </c>
      <c r="E157" s="111" t="s">
        <v>193</v>
      </c>
      <c r="F157" s="111" t="s">
        <v>10</v>
      </c>
      <c r="G157" s="125">
        <v>8330</v>
      </c>
      <c r="H157" s="131">
        <f t="shared" si="14"/>
        <v>22074.5</v>
      </c>
      <c r="I157" s="132">
        <f t="shared" si="15"/>
        <v>23398.97</v>
      </c>
    </row>
    <row r="158" spans="1:9" x14ac:dyDescent="0.25">
      <c r="A158" s="113" t="s">
        <v>363</v>
      </c>
      <c r="B158" s="110" t="s">
        <v>194</v>
      </c>
      <c r="C158" s="111" t="s">
        <v>8</v>
      </c>
      <c r="D158" s="112">
        <v>260</v>
      </c>
      <c r="E158" s="111" t="s">
        <v>25</v>
      </c>
      <c r="F158" s="111" t="s">
        <v>127</v>
      </c>
      <c r="G158" s="125">
        <v>8330</v>
      </c>
      <c r="H158" s="131">
        <f t="shared" si="14"/>
        <v>22074.5</v>
      </c>
      <c r="I158" s="132">
        <f t="shared" si="15"/>
        <v>23398.97</v>
      </c>
    </row>
    <row r="159" spans="1:9" x14ac:dyDescent="0.25">
      <c r="A159" s="113" t="s">
        <v>364</v>
      </c>
      <c r="B159" s="110" t="s">
        <v>195</v>
      </c>
      <c r="C159" s="111" t="s">
        <v>8</v>
      </c>
      <c r="D159" s="112">
        <v>300</v>
      </c>
      <c r="E159" s="111" t="s">
        <v>10</v>
      </c>
      <c r="F159" s="111" t="s">
        <v>10</v>
      </c>
      <c r="G159" s="125">
        <v>8527</v>
      </c>
      <c r="H159" s="131">
        <f t="shared" si="14"/>
        <v>22596.55</v>
      </c>
      <c r="I159" s="132">
        <f t="shared" si="15"/>
        <v>23952.343000000001</v>
      </c>
    </row>
    <row r="160" spans="1:9" x14ac:dyDescent="0.25">
      <c r="A160" s="113" t="s">
        <v>365</v>
      </c>
      <c r="B160" s="110" t="s">
        <v>196</v>
      </c>
      <c r="C160" s="111" t="s">
        <v>8</v>
      </c>
      <c r="D160" s="112">
        <v>165</v>
      </c>
      <c r="E160" s="111" t="s">
        <v>10</v>
      </c>
      <c r="F160" s="111" t="s">
        <v>10</v>
      </c>
      <c r="G160" s="125">
        <v>8527</v>
      </c>
      <c r="H160" s="131">
        <f t="shared" si="14"/>
        <v>22596.55</v>
      </c>
      <c r="I160" s="132">
        <f t="shared" si="15"/>
        <v>23952.343000000001</v>
      </c>
    </row>
    <row r="161" spans="1:9" x14ac:dyDescent="0.25">
      <c r="A161" s="113" t="s">
        <v>366</v>
      </c>
      <c r="B161" s="110" t="s">
        <v>197</v>
      </c>
      <c r="C161" s="111" t="s">
        <v>8</v>
      </c>
      <c r="D161" s="112">
        <v>248</v>
      </c>
      <c r="E161" s="111" t="s">
        <v>39</v>
      </c>
      <c r="F161" s="111" t="s">
        <v>10</v>
      </c>
      <c r="G161" s="125">
        <v>8527</v>
      </c>
      <c r="H161" s="131">
        <f t="shared" si="14"/>
        <v>22596.55</v>
      </c>
      <c r="I161" s="132">
        <f t="shared" si="15"/>
        <v>23952.343000000001</v>
      </c>
    </row>
    <row r="162" spans="1:9" x14ac:dyDescent="0.25">
      <c r="A162" s="113" t="s">
        <v>367</v>
      </c>
      <c r="B162" s="110" t="s">
        <v>198</v>
      </c>
      <c r="C162" s="111" t="s">
        <v>8</v>
      </c>
      <c r="D162" s="112">
        <v>280</v>
      </c>
      <c r="E162" s="111" t="s">
        <v>13</v>
      </c>
      <c r="F162" s="111" t="s">
        <v>127</v>
      </c>
      <c r="G162" s="125">
        <v>8527</v>
      </c>
      <c r="H162" s="131">
        <f t="shared" si="14"/>
        <v>22596.55</v>
      </c>
      <c r="I162" s="132">
        <f t="shared" si="15"/>
        <v>23952.343000000001</v>
      </c>
    </row>
    <row r="163" spans="1:9" x14ac:dyDescent="0.25">
      <c r="A163" s="113" t="s">
        <v>368</v>
      </c>
      <c r="B163" s="110" t="s">
        <v>199</v>
      </c>
      <c r="C163" s="111" t="s">
        <v>8</v>
      </c>
      <c r="D163" s="112">
        <v>266.5</v>
      </c>
      <c r="E163" s="111" t="s">
        <v>182</v>
      </c>
      <c r="F163" s="111" t="s">
        <v>127</v>
      </c>
      <c r="G163" s="125">
        <v>8527</v>
      </c>
      <c r="H163" s="131">
        <f t="shared" si="14"/>
        <v>22596.55</v>
      </c>
      <c r="I163" s="132">
        <f t="shared" si="15"/>
        <v>23952.343000000001</v>
      </c>
    </row>
    <row r="164" spans="1:9" x14ac:dyDescent="0.25">
      <c r="A164" s="113" t="s">
        <v>369</v>
      </c>
      <c r="B164" s="110" t="s">
        <v>200</v>
      </c>
      <c r="C164" s="111" t="s">
        <v>8</v>
      </c>
      <c r="D164" s="112">
        <v>270</v>
      </c>
      <c r="E164" s="111" t="s">
        <v>182</v>
      </c>
      <c r="F164" s="111" t="s">
        <v>127</v>
      </c>
      <c r="G164" s="125">
        <v>8527</v>
      </c>
      <c r="H164" s="131">
        <f t="shared" si="14"/>
        <v>22596.55</v>
      </c>
      <c r="I164" s="132">
        <f t="shared" si="15"/>
        <v>23952.343000000001</v>
      </c>
    </row>
    <row r="165" spans="1:9" x14ac:dyDescent="0.25">
      <c r="A165" s="113" t="s">
        <v>370</v>
      </c>
      <c r="B165" s="110" t="s">
        <v>201</v>
      </c>
      <c r="C165" s="111" t="s">
        <v>8</v>
      </c>
      <c r="D165" s="112">
        <v>145</v>
      </c>
      <c r="E165" s="111" t="s">
        <v>10</v>
      </c>
      <c r="F165" s="111" t="s">
        <v>10</v>
      </c>
      <c r="G165" s="125">
        <v>8527</v>
      </c>
      <c r="H165" s="131">
        <f t="shared" si="14"/>
        <v>22596.55</v>
      </c>
      <c r="I165" s="132">
        <f t="shared" si="15"/>
        <v>23952.343000000001</v>
      </c>
    </row>
    <row r="166" spans="1:9" x14ac:dyDescent="0.25">
      <c r="A166" s="113" t="s">
        <v>371</v>
      </c>
      <c r="B166" s="110" t="s">
        <v>202</v>
      </c>
      <c r="C166" s="111" t="s">
        <v>8</v>
      </c>
      <c r="D166" s="112">
        <v>238.5</v>
      </c>
      <c r="E166" s="111" t="s">
        <v>10</v>
      </c>
      <c r="F166" s="111" t="s">
        <v>203</v>
      </c>
      <c r="G166" s="125">
        <v>8527</v>
      </c>
      <c r="H166" s="131">
        <f t="shared" si="14"/>
        <v>22596.55</v>
      </c>
      <c r="I166" s="132">
        <f t="shared" si="15"/>
        <v>23952.343000000001</v>
      </c>
    </row>
    <row r="167" spans="1:9" x14ac:dyDescent="0.25">
      <c r="A167" s="113" t="s">
        <v>372</v>
      </c>
      <c r="B167" s="110" t="s">
        <v>204</v>
      </c>
      <c r="C167" s="111" t="s">
        <v>8</v>
      </c>
      <c r="D167" s="112">
        <v>272</v>
      </c>
      <c r="E167" s="111" t="s">
        <v>10</v>
      </c>
      <c r="F167" s="111" t="s">
        <v>10</v>
      </c>
      <c r="G167" s="125">
        <v>8527</v>
      </c>
      <c r="H167" s="131">
        <f t="shared" si="14"/>
        <v>22596.55</v>
      </c>
      <c r="I167" s="132">
        <f t="shared" si="15"/>
        <v>23952.343000000001</v>
      </c>
    </row>
    <row r="168" spans="1:9" x14ac:dyDescent="0.25">
      <c r="A168" s="113" t="s">
        <v>373</v>
      </c>
      <c r="B168" s="110" t="s">
        <v>205</v>
      </c>
      <c r="C168" s="111" t="s">
        <v>206</v>
      </c>
      <c r="D168" s="112">
        <v>393.5</v>
      </c>
      <c r="E168" s="111" t="s">
        <v>193</v>
      </c>
      <c r="F168" s="111" t="s">
        <v>127</v>
      </c>
      <c r="G168" s="125">
        <v>8527</v>
      </c>
      <c r="H168" s="131">
        <f t="shared" si="14"/>
        <v>22596.55</v>
      </c>
      <c r="I168" s="132">
        <f t="shared" si="15"/>
        <v>23952.343000000001</v>
      </c>
    </row>
    <row r="169" spans="1:9" x14ac:dyDescent="0.25">
      <c r="A169" s="113" t="s">
        <v>374</v>
      </c>
      <c r="B169" s="110" t="s">
        <v>207</v>
      </c>
      <c r="C169" s="111" t="s">
        <v>8</v>
      </c>
      <c r="D169" s="112">
        <v>228</v>
      </c>
      <c r="E169" s="111" t="s">
        <v>193</v>
      </c>
      <c r="F169" s="111" t="s">
        <v>10</v>
      </c>
      <c r="G169" s="125">
        <v>8527</v>
      </c>
      <c r="H169" s="131">
        <f t="shared" si="14"/>
        <v>22596.55</v>
      </c>
      <c r="I169" s="132">
        <f t="shared" si="15"/>
        <v>23952.343000000001</v>
      </c>
    </row>
    <row r="170" spans="1:9" x14ac:dyDescent="0.25">
      <c r="A170" s="113" t="s">
        <v>375</v>
      </c>
      <c r="B170" s="110" t="s">
        <v>208</v>
      </c>
      <c r="C170" s="111" t="s">
        <v>209</v>
      </c>
      <c r="D170" s="112">
        <v>182</v>
      </c>
      <c r="E170" s="111" t="s">
        <v>179</v>
      </c>
      <c r="F170" s="111" t="s">
        <v>10</v>
      </c>
      <c r="G170" s="125">
        <v>8527</v>
      </c>
      <c r="H170" s="131">
        <f t="shared" si="14"/>
        <v>22596.55</v>
      </c>
      <c r="I170" s="132">
        <f t="shared" si="15"/>
        <v>23952.343000000001</v>
      </c>
    </row>
    <row r="171" spans="1:9" x14ac:dyDescent="0.25">
      <c r="A171" s="113" t="s">
        <v>376</v>
      </c>
      <c r="B171" s="110" t="s">
        <v>210</v>
      </c>
      <c r="C171" s="111" t="s">
        <v>8</v>
      </c>
      <c r="D171" s="112">
        <v>321</v>
      </c>
      <c r="E171" s="111" t="s">
        <v>10</v>
      </c>
      <c r="F171" s="111" t="s">
        <v>10</v>
      </c>
      <c r="G171" s="125">
        <v>8527</v>
      </c>
      <c r="H171" s="131">
        <f t="shared" si="14"/>
        <v>22596.55</v>
      </c>
      <c r="I171" s="132">
        <f t="shared" si="15"/>
        <v>23952.343000000001</v>
      </c>
    </row>
    <row r="172" spans="1:9" x14ac:dyDescent="0.25">
      <c r="A172" s="113" t="s">
        <v>377</v>
      </c>
      <c r="B172" s="110" t="s">
        <v>208</v>
      </c>
      <c r="C172" s="111" t="s">
        <v>211</v>
      </c>
      <c r="D172" s="112">
        <v>502</v>
      </c>
      <c r="E172" s="111" t="s">
        <v>212</v>
      </c>
      <c r="F172" s="111" t="s">
        <v>10</v>
      </c>
      <c r="G172" s="125">
        <v>13494</v>
      </c>
      <c r="H172" s="131">
        <f t="shared" si="14"/>
        <v>35759.1</v>
      </c>
      <c r="I172" s="132">
        <f t="shared" si="15"/>
        <v>37904.646000000001</v>
      </c>
    </row>
    <row r="173" spans="1:9" x14ac:dyDescent="0.25">
      <c r="A173" s="113" t="s">
        <v>378</v>
      </c>
      <c r="B173" s="110" t="s">
        <v>213</v>
      </c>
      <c r="C173" s="111" t="s">
        <v>214</v>
      </c>
      <c r="D173" s="112">
        <v>295</v>
      </c>
      <c r="E173" s="111" t="s">
        <v>10</v>
      </c>
      <c r="F173" s="111" t="s">
        <v>203</v>
      </c>
      <c r="G173" s="125">
        <v>8527</v>
      </c>
      <c r="H173" s="131">
        <f t="shared" si="14"/>
        <v>22596.55</v>
      </c>
      <c r="I173" s="132">
        <f t="shared" si="15"/>
        <v>23952.343000000001</v>
      </c>
    </row>
    <row r="174" spans="1:9" x14ac:dyDescent="0.25">
      <c r="A174" s="113" t="s">
        <v>379</v>
      </c>
      <c r="B174" s="110" t="s">
        <v>215</v>
      </c>
      <c r="C174" s="111" t="s">
        <v>216</v>
      </c>
      <c r="D174" s="112">
        <v>205</v>
      </c>
      <c r="E174" s="111" t="s">
        <v>162</v>
      </c>
      <c r="F174" s="111" t="s">
        <v>217</v>
      </c>
      <c r="G174" s="125">
        <v>8527</v>
      </c>
      <c r="H174" s="131">
        <f t="shared" si="14"/>
        <v>22596.55</v>
      </c>
      <c r="I174" s="132">
        <f t="shared" si="15"/>
        <v>23952.343000000001</v>
      </c>
    </row>
    <row r="175" spans="1:9" x14ac:dyDescent="0.25">
      <c r="A175" s="113" t="s">
        <v>380</v>
      </c>
      <c r="B175" s="110" t="s">
        <v>218</v>
      </c>
      <c r="C175" s="111" t="s">
        <v>219</v>
      </c>
      <c r="D175" s="112">
        <v>303</v>
      </c>
      <c r="E175" s="111" t="s">
        <v>25</v>
      </c>
      <c r="F175" s="111" t="s">
        <v>10</v>
      </c>
      <c r="G175" s="125">
        <v>8527</v>
      </c>
      <c r="H175" s="131">
        <f t="shared" si="14"/>
        <v>22596.55</v>
      </c>
      <c r="I175" s="132">
        <f t="shared" si="15"/>
        <v>23952.343000000001</v>
      </c>
    </row>
    <row r="176" spans="1:9" x14ac:dyDescent="0.25">
      <c r="A176" s="113" t="s">
        <v>381</v>
      </c>
      <c r="B176" s="110" t="s">
        <v>220</v>
      </c>
      <c r="C176" s="111" t="s">
        <v>221</v>
      </c>
      <c r="D176" s="112">
        <v>182</v>
      </c>
      <c r="E176" s="111" t="s">
        <v>25</v>
      </c>
      <c r="F176" s="111" t="s">
        <v>10</v>
      </c>
      <c r="G176" s="125">
        <v>8527</v>
      </c>
      <c r="H176" s="131">
        <f t="shared" si="14"/>
        <v>22596.55</v>
      </c>
      <c r="I176" s="132">
        <f t="shared" si="15"/>
        <v>23952.343000000001</v>
      </c>
    </row>
    <row r="177" spans="1:9" x14ac:dyDescent="0.25">
      <c r="A177" s="113" t="s">
        <v>382</v>
      </c>
      <c r="B177" s="110" t="s">
        <v>222</v>
      </c>
      <c r="C177" s="111" t="s">
        <v>145</v>
      </c>
      <c r="D177" s="112">
        <v>312</v>
      </c>
      <c r="E177" s="111" t="s">
        <v>10</v>
      </c>
      <c r="F177" s="111" t="s">
        <v>127</v>
      </c>
      <c r="G177" s="125">
        <v>8527</v>
      </c>
      <c r="H177" s="131">
        <f t="shared" si="14"/>
        <v>22596.55</v>
      </c>
      <c r="I177" s="132">
        <f t="shared" si="15"/>
        <v>23952.343000000001</v>
      </c>
    </row>
    <row r="178" spans="1:9" x14ac:dyDescent="0.25">
      <c r="A178" s="113" t="s">
        <v>383</v>
      </c>
      <c r="B178" s="110" t="s">
        <v>223</v>
      </c>
      <c r="C178" s="111" t="s">
        <v>134</v>
      </c>
      <c r="D178" s="112">
        <v>285</v>
      </c>
      <c r="E178" s="111" t="s">
        <v>25</v>
      </c>
      <c r="F178" s="111" t="s">
        <v>10</v>
      </c>
      <c r="G178" s="125">
        <v>8527</v>
      </c>
      <c r="H178" s="131">
        <f t="shared" si="14"/>
        <v>22596.55</v>
      </c>
      <c r="I178" s="132">
        <f t="shared" si="15"/>
        <v>23952.343000000001</v>
      </c>
    </row>
    <row r="179" spans="1:9" x14ac:dyDescent="0.25">
      <c r="A179" s="113" t="s">
        <v>384</v>
      </c>
      <c r="B179" s="110" t="s">
        <v>201</v>
      </c>
      <c r="C179" s="111" t="s">
        <v>214</v>
      </c>
      <c r="D179" s="112">
        <v>274</v>
      </c>
      <c r="E179" s="111" t="s">
        <v>10</v>
      </c>
      <c r="F179" s="111" t="s">
        <v>203</v>
      </c>
      <c r="G179" s="125">
        <v>8527</v>
      </c>
      <c r="H179" s="131">
        <f t="shared" si="14"/>
        <v>22596.55</v>
      </c>
      <c r="I179" s="132">
        <f t="shared" si="15"/>
        <v>23952.343000000001</v>
      </c>
    </row>
    <row r="180" spans="1:9" x14ac:dyDescent="0.25">
      <c r="A180" s="118" t="s">
        <v>385</v>
      </c>
      <c r="B180" s="119" t="s">
        <v>224</v>
      </c>
      <c r="C180" s="120" t="s">
        <v>225</v>
      </c>
      <c r="D180" s="121">
        <v>234</v>
      </c>
      <c r="E180" s="120" t="s">
        <v>162</v>
      </c>
      <c r="F180" s="120" t="s">
        <v>10</v>
      </c>
      <c r="G180" s="125">
        <v>8527</v>
      </c>
      <c r="H180" s="131">
        <f t="shared" si="14"/>
        <v>22596.55</v>
      </c>
      <c r="I180" s="132">
        <f t="shared" si="15"/>
        <v>23952.343000000001</v>
      </c>
    </row>
    <row r="181" spans="1:9" x14ac:dyDescent="0.25">
      <c r="A181" s="113" t="s">
        <v>386</v>
      </c>
      <c r="B181" s="110" t="s">
        <v>226</v>
      </c>
      <c r="C181" s="111" t="s">
        <v>227</v>
      </c>
      <c r="D181" s="112">
        <v>295</v>
      </c>
      <c r="E181" s="111" t="s">
        <v>10</v>
      </c>
      <c r="F181" s="111" t="s">
        <v>10</v>
      </c>
      <c r="G181" s="125">
        <v>8527</v>
      </c>
      <c r="H181" s="131">
        <f t="shared" si="14"/>
        <v>22596.55</v>
      </c>
      <c r="I181" s="132">
        <f t="shared" si="15"/>
        <v>23952.343000000001</v>
      </c>
    </row>
    <row r="182" spans="1:9" x14ac:dyDescent="0.25">
      <c r="A182" s="113" t="s">
        <v>387</v>
      </c>
      <c r="B182" s="110" t="s">
        <v>228</v>
      </c>
      <c r="C182" s="111" t="s">
        <v>8</v>
      </c>
      <c r="D182" s="112">
        <v>210</v>
      </c>
      <c r="E182" s="111" t="s">
        <v>10</v>
      </c>
      <c r="F182" s="111" t="s">
        <v>217</v>
      </c>
      <c r="G182" s="125">
        <v>8527</v>
      </c>
      <c r="H182" s="131">
        <f t="shared" si="14"/>
        <v>22596.55</v>
      </c>
      <c r="I182" s="132">
        <f t="shared" si="15"/>
        <v>23952.343000000001</v>
      </c>
    </row>
    <row r="183" spans="1:9" ht="15.75" thickBot="1" x14ac:dyDescent="0.3">
      <c r="A183" s="114" t="s">
        <v>388</v>
      </c>
      <c r="B183" s="115" t="s">
        <v>229</v>
      </c>
      <c r="C183" s="116" t="s">
        <v>8</v>
      </c>
      <c r="D183" s="117">
        <v>220</v>
      </c>
      <c r="E183" s="116" t="s">
        <v>162</v>
      </c>
      <c r="F183" s="116" t="s">
        <v>59</v>
      </c>
      <c r="G183" s="125">
        <v>8527</v>
      </c>
      <c r="H183" s="131">
        <f t="shared" si="14"/>
        <v>22596.55</v>
      </c>
      <c r="I183" s="132">
        <f t="shared" si="15"/>
        <v>23952.343000000001</v>
      </c>
    </row>
    <row r="184" spans="1:9" x14ac:dyDescent="0.25">
      <c r="A184" s="113" t="s">
        <v>389</v>
      </c>
      <c r="B184" s="110" t="s">
        <v>213</v>
      </c>
      <c r="C184" s="111" t="s">
        <v>390</v>
      </c>
      <c r="D184" s="112">
        <v>295</v>
      </c>
      <c r="E184" s="111" t="s">
        <v>10</v>
      </c>
      <c r="F184" s="111" t="s">
        <v>25</v>
      </c>
      <c r="G184" s="125">
        <v>8527</v>
      </c>
      <c r="H184" s="131">
        <f t="shared" si="14"/>
        <v>22596.55</v>
      </c>
      <c r="I184" s="132">
        <f t="shared" si="15"/>
        <v>23952.343000000001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</dc:creator>
  <cp:lastModifiedBy>usuario</cp:lastModifiedBy>
  <dcterms:created xsi:type="dcterms:W3CDTF">2023-06-21T17:32:58Z</dcterms:created>
  <dcterms:modified xsi:type="dcterms:W3CDTF">2025-09-22T13:08:45Z</dcterms:modified>
</cp:coreProperties>
</file>